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nvoranschlag" sheetId="1" state="visible" r:id="rId1"/>
  </sheets>
  <definedNames>
    <definedName name="_xlnm.Print_Area" localSheetId="0">'Kostenvoranschlag'!$A$1:$H$39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6" fontId="4" fillId="2" borderId="1" pivotButton="0" quotePrefix="0" xfId="0"/>
    <xf numFmtId="4" fontId="4" fillId="2" borderId="1" pivotButton="0" quotePrefix="0" xfId="0"/>
    <xf numFmtId="165" fontId="4" fillId="2" borderId="1" pivotButton="0" quotePrefix="0" xfId="0"/>
    <xf numFmtId="4" fontId="4" fillId="0" borderId="1" pivotButton="0" quotePrefix="0" xfId="0"/>
    <xf numFmtId="165" fontId="2" fillId="0" borderId="0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5" customWidth="1" min="4" max="4"/>
    <col width="9" customWidth="1" min="5" max="5"/>
    <col width="15" customWidth="1" min="6" max="6"/>
    <col width="13" customWidth="1" min="7" max="7"/>
    <col width="15" customWidth="1" min="8" max="8"/>
    <col width="2" customWidth="1" min="9" max="9"/>
    <col width="8" customWidth="1" min="10" max="10"/>
  </cols>
  <sheetData>
    <row r="1">
      <c r="A1" s="1" t="inlineStr">
        <is>
          <t>Kostenvoranschlag</t>
        </is>
      </c>
    </row>
    <row r="2">
      <c r="A2" s="2" t="inlineStr">
        <is>
          <t>Voraussichtliche Kosten für Reparatur, Werk oder Dienstleistung (§ 649 BGB); Netto, Umsatzsteuer und Brutto werden je Steuersatz berechnet</t>
        </is>
      </c>
    </row>
    <row r="4">
      <c r="A4" s="3" t="inlineStr">
        <is>
          <t>Unternehmer</t>
        </is>
      </c>
      <c r="D4" s="3" t="inlineStr">
        <is>
          <t>Kunde (Besteller)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Ansprechpartner (optional)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Straße, Hausnummer</t>
        </is>
      </c>
      <c r="F7" s="5" t="n"/>
      <c r="G7" s="6" t="n"/>
      <c r="H7" s="6" t="n"/>
    </row>
    <row r="8">
      <c r="A8" s="4" t="inlineStr">
        <is>
          <t>Telefon, E-Mail</t>
        </is>
      </c>
      <c r="B8" s="5" t="n"/>
      <c r="C8" s="6" t="n"/>
      <c r="D8" s="4" t="inlineStr">
        <is>
          <t>PLZ, Ort</t>
        </is>
      </c>
      <c r="F8" s="5" t="n"/>
      <c r="G8" s="6" t="n"/>
      <c r="H8" s="6" t="n"/>
    </row>
    <row r="9">
      <c r="A9" s="4" t="inlineStr">
        <is>
          <t>Steuernummer oder USt-IdNr.</t>
        </is>
      </c>
      <c r="B9" s="5" t="n"/>
      <c r="C9" s="6" t="n"/>
      <c r="D9" s="4" t="inlineStr">
        <is>
          <t>Kundennummer (optional)</t>
        </is>
      </c>
      <c r="F9" s="5" t="n"/>
      <c r="G9" s="6" t="n"/>
      <c r="H9" s="6" t="n"/>
    </row>
    <row r="11">
      <c r="A11" s="4" t="inlineStr">
        <is>
          <t>Kostenvoranschlag Nr.</t>
        </is>
      </c>
      <c r="B11" s="5" t="n"/>
      <c r="C11" s="6" t="n"/>
    </row>
    <row r="12">
      <c r="A12" s="4" t="inlineStr">
        <is>
          <t>Datum</t>
        </is>
      </c>
      <c r="B12" s="7" t="n"/>
      <c r="C12" s="6" t="n"/>
    </row>
    <row r="13">
      <c r="A13" s="4" t="inlineStr">
        <is>
          <t>Gültig bis</t>
        </is>
      </c>
      <c r="B13" s="7" t="n"/>
      <c r="C13" s="6" t="n"/>
    </row>
    <row r="14">
      <c r="A14" s="4" t="inlineStr">
        <is>
          <t>Gegenstand und Ort der Arbeiten</t>
        </is>
      </c>
      <c r="B14" s="5" t="n"/>
      <c r="C14" s="6" t="n"/>
    </row>
    <row r="16" ht="28" customHeight="1">
      <c r="A16" s="8" t="inlineStr">
        <is>
          <t>Pos.</t>
        </is>
      </c>
      <c r="B16" s="8" t="inlineStr">
        <is>
          <t>Menge</t>
        </is>
      </c>
      <c r="C16" s="8" t="inlineStr">
        <is>
          <t>Leistung oder Material</t>
        </is>
      </c>
      <c r="D16" s="8" t="inlineStr">
        <is>
          <t>Einzelpreis netto (EUR)</t>
        </is>
      </c>
      <c r="E16" s="8" t="inlineStr">
        <is>
          <t>USt-Satz</t>
        </is>
      </c>
      <c r="F16" s="8" t="inlineStr">
        <is>
          <t>Betrag netto (EUR)</t>
        </is>
      </c>
      <c r="G16" s="8" t="inlineStr">
        <is>
          <t>USt (EUR)</t>
        </is>
      </c>
      <c r="H16" s="8" t="inlineStr">
        <is>
          <t>Betrag brutto (EUR)</t>
        </is>
      </c>
      <c r="J16" s="2" t="inlineStr">
        <is>
          <t>USt-Sätze</t>
        </is>
      </c>
    </row>
    <row r="17">
      <c r="A17" s="9" t="n">
        <v>1</v>
      </c>
      <c r="B17" s="10" t="n"/>
      <c r="C17" s="5" t="n"/>
      <c r="D17" s="11" t="n"/>
      <c r="E17" s="12" t="n">
        <v>0.19</v>
      </c>
      <c r="F17" s="13">
        <f>IF(OR(B17="",D17=""),"",ROUND(B17*D17,2))</f>
        <v/>
      </c>
      <c r="G17" s="13">
        <f>IF(F17="","",ROUND(F17*E17,2))</f>
        <v/>
      </c>
      <c r="H17" s="13">
        <f>IF(F17="","",F17+G17)</f>
        <v/>
      </c>
      <c r="J17" s="14" t="n">
        <v>0</v>
      </c>
    </row>
    <row r="18">
      <c r="A18" s="9" t="n">
        <v>2</v>
      </c>
      <c r="B18" s="10" t="n"/>
      <c r="C18" s="5" t="n"/>
      <c r="D18" s="11" t="n"/>
      <c r="E18" s="12" t="n">
        <v>0.19</v>
      </c>
      <c r="F18" s="13">
        <f>IF(OR(B18="",D18=""),"",ROUND(B18*D18,2))</f>
        <v/>
      </c>
      <c r="G18" s="13">
        <f>IF(F18="","",ROUND(F18*E18,2))</f>
        <v/>
      </c>
      <c r="H18" s="13">
        <f>IF(F18="","",F18+G18)</f>
        <v/>
      </c>
      <c r="J18" s="14" t="n">
        <v>0.07000000000000001</v>
      </c>
    </row>
    <row r="19">
      <c r="A19" s="9" t="n">
        <v>3</v>
      </c>
      <c r="B19" s="10" t="n"/>
      <c r="C19" s="5" t="n"/>
      <c r="D19" s="11" t="n"/>
      <c r="E19" s="12" t="n">
        <v>0.19</v>
      </c>
      <c r="F19" s="13">
        <f>IF(OR(B19="",D19=""),"",ROUND(B19*D19,2))</f>
        <v/>
      </c>
      <c r="G19" s="13">
        <f>IF(F19="","",ROUND(F19*E19,2))</f>
        <v/>
      </c>
      <c r="H19" s="13">
        <f>IF(F19="","",F19+G19)</f>
        <v/>
      </c>
      <c r="J19" s="14" t="n">
        <v>0.19</v>
      </c>
    </row>
    <row r="20">
      <c r="A20" s="9" t="n">
        <v>4</v>
      </c>
      <c r="B20" s="10" t="n"/>
      <c r="C20" s="5" t="n"/>
      <c r="D20" s="11" t="n"/>
      <c r="E20" s="12" t="n">
        <v>0.19</v>
      </c>
      <c r="F20" s="13">
        <f>IF(OR(B20="",D20=""),"",ROUND(B20*D20,2))</f>
        <v/>
      </c>
      <c r="G20" s="13">
        <f>IF(F20="","",ROUND(F20*E20,2))</f>
        <v/>
      </c>
      <c r="H20" s="13">
        <f>IF(F20="","",F20+G20)</f>
        <v/>
      </c>
    </row>
    <row r="21">
      <c r="A21" s="9" t="n">
        <v>5</v>
      </c>
      <c r="B21" s="10" t="n"/>
      <c r="C21" s="5" t="n"/>
      <c r="D21" s="11" t="n"/>
      <c r="E21" s="12" t="n">
        <v>0.19</v>
      </c>
      <c r="F21" s="13">
        <f>IF(OR(B21="",D21=""),"",ROUND(B21*D21,2))</f>
        <v/>
      </c>
      <c r="G21" s="13">
        <f>IF(F21="","",ROUND(F21*E21,2))</f>
        <v/>
      </c>
      <c r="H21" s="13">
        <f>IF(F21="","",F21+G21)</f>
        <v/>
      </c>
    </row>
    <row r="22">
      <c r="A22" s="9" t="n">
        <v>6</v>
      </c>
      <c r="B22" s="10" t="n"/>
      <c r="C22" s="5" t="n"/>
      <c r="D22" s="11" t="n"/>
      <c r="E22" s="12" t="n">
        <v>0.19</v>
      </c>
      <c r="F22" s="13">
        <f>IF(OR(B22="",D22=""),"",ROUND(B22*D22,2))</f>
        <v/>
      </c>
      <c r="G22" s="13">
        <f>IF(F22="","",ROUND(F22*E22,2))</f>
        <v/>
      </c>
      <c r="H22" s="13">
        <f>IF(F22="","",F22+G22)</f>
        <v/>
      </c>
    </row>
    <row r="23">
      <c r="A23" s="9" t="n">
        <v>7</v>
      </c>
      <c r="B23" s="10" t="n"/>
      <c r="C23" s="5" t="n"/>
      <c r="D23" s="11" t="n"/>
      <c r="E23" s="12" t="n">
        <v>0.19</v>
      </c>
      <c r="F23" s="13">
        <f>IF(OR(B23="",D23=""),"",ROUND(B23*D23,2))</f>
        <v/>
      </c>
      <c r="G23" s="13">
        <f>IF(F23="","",ROUND(F23*E23,2))</f>
        <v/>
      </c>
      <c r="H23" s="13">
        <f>IF(F23="","",F23+G23)</f>
        <v/>
      </c>
    </row>
    <row r="24">
      <c r="A24" s="9" t="n">
        <v>8</v>
      </c>
      <c r="B24" s="10" t="n"/>
      <c r="C24" s="5" t="n"/>
      <c r="D24" s="11" t="n"/>
      <c r="E24" s="12" t="n">
        <v>0.19</v>
      </c>
      <c r="F24" s="13">
        <f>IF(OR(B24="",D24=""),"",ROUND(B24*D24,2))</f>
        <v/>
      </c>
      <c r="G24" s="13">
        <f>IF(F24="","",ROUND(F24*E24,2))</f>
        <v/>
      </c>
      <c r="H24" s="13">
        <f>IF(F24="","",F24+G24)</f>
        <v/>
      </c>
    </row>
    <row r="25">
      <c r="A25" s="9" t="n">
        <v>9</v>
      </c>
      <c r="B25" s="10" t="n"/>
      <c r="C25" s="5" t="n"/>
      <c r="D25" s="11" t="n"/>
      <c r="E25" s="12" t="n">
        <v>0.19</v>
      </c>
      <c r="F25" s="13">
        <f>IF(OR(B25="",D25=""),"",ROUND(B25*D25,2))</f>
        <v/>
      </c>
      <c r="G25" s="13">
        <f>IF(F25="","",ROUND(F25*E25,2))</f>
        <v/>
      </c>
      <c r="H25" s="13">
        <f>IF(F25="","",F25+G25)</f>
        <v/>
      </c>
    </row>
    <row r="26">
      <c r="A26" s="9" t="n">
        <v>10</v>
      </c>
      <c r="B26" s="10" t="n"/>
      <c r="C26" s="5" t="n"/>
      <c r="D26" s="11" t="n"/>
      <c r="E26" s="12" t="n">
        <v>0.19</v>
      </c>
      <c r="F26" s="13">
        <f>IF(OR(B26="",D26=""),"",ROUND(B26*D26,2))</f>
        <v/>
      </c>
      <c r="G26" s="13">
        <f>IF(F26="","",ROUND(F26*E26,2))</f>
        <v/>
      </c>
      <c r="H26" s="13">
        <f>IF(F26="","",F26+G26)</f>
        <v/>
      </c>
    </row>
    <row r="27">
      <c r="A27" s="15" t="n"/>
      <c r="B27" s="15" t="n"/>
      <c r="C27" s="15" t="inlineStr">
        <is>
          <t>Summe</t>
        </is>
      </c>
      <c r="D27" s="15" t="n"/>
      <c r="E27" s="15" t="n"/>
      <c r="F27" s="16">
        <f>SUM(F17:F26)</f>
        <v/>
      </c>
      <c r="G27" s="16">
        <f>SUM(G17:G26)</f>
        <v/>
      </c>
      <c r="H27" s="16">
        <f>SUM(H17:H26)</f>
        <v/>
      </c>
    </row>
    <row r="29">
      <c r="D29" s="17" t="inlineStr">
        <is>
          <t>Zwischensumme netto 7 %</t>
        </is>
      </c>
      <c r="H29" s="13">
        <f>SUMIF($E$17:$E$26,$J$18,$F$17:$F$26)</f>
        <v/>
      </c>
    </row>
    <row r="30">
      <c r="D30" s="17" t="inlineStr">
        <is>
          <t>Zwischensumme netto 19 %</t>
        </is>
      </c>
      <c r="H30" s="13">
        <f>SUMIF($E$17:$E$26,$J$19,$F$17:$F$26)</f>
        <v/>
      </c>
    </row>
    <row r="31">
      <c r="D31" s="17" t="inlineStr">
        <is>
          <t>Umsatzsteuer 7 %</t>
        </is>
      </c>
      <c r="H31" s="13">
        <f>SUMIF($E$17:$E$26,$J$18,$G$17:$G$26)</f>
        <v/>
      </c>
    </row>
    <row r="32">
      <c r="D32" s="17" t="inlineStr">
        <is>
          <t>Umsatzsteuer 19 %</t>
        </is>
      </c>
      <c r="H32" s="13">
        <f>SUMIF($E$17:$E$26,$J$19,$G$17:$G$26)</f>
        <v/>
      </c>
    </row>
    <row r="33">
      <c r="D33" s="18" t="inlineStr">
        <is>
          <t>Gesamtbetrag brutto</t>
        </is>
      </c>
      <c r="H33" s="16">
        <f>F27+G27</f>
        <v/>
      </c>
    </row>
    <row r="35">
      <c r="A35" s="4" t="inlineStr">
        <is>
          <t>Voraussichtlicher Ausführungszeitraum</t>
        </is>
      </c>
      <c r="B35" s="5" t="n"/>
      <c r="C35" s="6" t="n"/>
      <c r="D35" s="6" t="n"/>
      <c r="E35" s="6" t="n"/>
      <c r="F35" s="6" t="n"/>
      <c r="G35" s="6" t="n"/>
      <c r="H35" s="6" t="n"/>
    </row>
    <row r="36">
      <c r="A36" s="4" t="inlineStr">
        <is>
          <t>Zahlungsbedingungen</t>
        </is>
      </c>
      <c r="B36" s="5" t="n"/>
      <c r="C36" s="6" t="n"/>
      <c r="D36" s="6" t="n"/>
      <c r="E36" s="6" t="n"/>
      <c r="F36" s="6" t="n"/>
      <c r="G36" s="6" t="n"/>
      <c r="H36" s="6" t="n"/>
    </row>
    <row r="37">
      <c r="A37" s="4" t="inlineStr">
        <is>
          <t>Verbindlich oder unverbindlich (§ 649 BGB)</t>
        </is>
      </c>
      <c r="B37" s="5" t="n"/>
      <c r="C37" s="6" t="n"/>
      <c r="D37" s="6" t="n"/>
      <c r="E37" s="6" t="n"/>
      <c r="F37" s="6" t="n"/>
      <c r="G37" s="6" t="n"/>
      <c r="H37" s="6" t="n"/>
    </row>
    <row r="39" ht="80" customHeight="1">
      <c r="A39" s="19" t="inlineStr">
        <is>
          <t>Ein Kostenvoranschlag ist im Zweifel nicht zu vergüten (§ 632 Abs. 3 BGB). Ist er unverbindlich und zeigt sich eine wesentliche Überschreitung, muss der Unternehmer sie unverzüglich anzeigen; der Kunde kann dann kündigen und schuldet nur die bisher erbrachte Leistung (§ 649 BGB in Verbindung mit § 645 Abs. 1 BGB). Der Kostenvoranschlag ist keine Rechnung und berechtigt nicht zum Vorsteuerabzug. Netto = Menge x Einzelpreis, USt = Netto x Satz, Zwischensummen per SUMIF über die Spalte USt-Satz.</t>
        </is>
      </c>
    </row>
  </sheetData>
  <mergeCells count="29">
    <mergeCell ref="A39:H39"/>
    <mergeCell ref="F5:H5"/>
    <mergeCell ref="B7:C7"/>
    <mergeCell ref="F8:H8"/>
    <mergeCell ref="D30:G30"/>
    <mergeCell ref="D33:G33"/>
    <mergeCell ref="D29:G29"/>
    <mergeCell ref="B12:C12"/>
    <mergeCell ref="D6:E6"/>
    <mergeCell ref="B36:H36"/>
    <mergeCell ref="B11:C11"/>
    <mergeCell ref="B35:H35"/>
    <mergeCell ref="B14:C14"/>
    <mergeCell ref="F9:H9"/>
    <mergeCell ref="B8:C8"/>
    <mergeCell ref="B13:C13"/>
    <mergeCell ref="D31:G31"/>
    <mergeCell ref="D7:E7"/>
    <mergeCell ref="D4:E4"/>
    <mergeCell ref="B9:C9"/>
    <mergeCell ref="D9:E9"/>
    <mergeCell ref="D32:G32"/>
    <mergeCell ref="D8:E8"/>
    <mergeCell ref="B6:C6"/>
    <mergeCell ref="F6:H6"/>
    <mergeCell ref="B5:C5"/>
    <mergeCell ref="D5:E5"/>
    <mergeCell ref="F7:H7"/>
    <mergeCell ref="B37:H37"/>
  </mergeCells>
  <dataValidations count="1">
    <dataValidation sqref="E17 E18 E19 E20 E21 E22 E23 E24 E25 E26" showDropDown="0" showInputMessage="0" showErrorMessage="0" allowBlank="1" errorTitle="USt-Satz" error="Bitte 0 %, 7 % oder 19 % wählen." type="list">
      <formula1>$J$17:$J$19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Kostenvoranschlag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