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enstplan" sheetId="1" state="visible" r:id="rId1"/>
  </sheets>
  <definedNames>
    <definedName name="_xlnm.Print_Area" localSheetId="0">'Dienstplan'!$A$1:$Z$26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hh:mm"/>
  </numFmts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B7280"/>
      <sz val="9"/>
    </font>
    <font>
      <name val="Arial"/>
      <sz val="10"/>
    </font>
    <font>
      <name val="Arial"/>
      <b val="1"/>
      <sz val="9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FFFDF2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center"/>
    </xf>
    <xf numFmtId="0" fontId="3" fillId="2" borderId="1" pivotButton="0" quotePrefix="0" xfId="0"/>
    <xf numFmtId="0" fontId="0" fillId="0" borderId="1" pivotButton="0" quotePrefix="0" xfId="0"/>
    <xf numFmtId="164" fontId="3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5" fontId="3" fillId="2" borderId="1" pivotButton="0" quotePrefix="0" xfId="0"/>
    <xf numFmtId="1" fontId="3" fillId="2" borderId="1" pivotButton="0" quotePrefix="0" xfId="0"/>
    <xf numFmtId="2" fontId="3" fillId="0" borderId="1" pivotButton="0" quotePrefix="0" xfId="0"/>
    <xf numFmtId="2" fontId="3" fillId="2" borderId="1" pivotButton="0" quotePrefix="0" xfId="0"/>
    <xf numFmtId="0" fontId="3" fillId="0" borderId="1" pivotButton="0" quotePrefix="0" xfId="0"/>
    <xf numFmtId="0" fontId="5" fillId="0" borderId="0" pivotButton="0" quotePrefix="0" xfId="0"/>
    <xf numFmtId="2" fontId="5" fillId="3" borderId="1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Z26"/>
  <sheetViews>
    <sheetView showGridLines="0" workbookViewId="0">
      <pane xSplit="1" ySplit="8" topLeftCell="B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7" customWidth="1" min="22" max="22"/>
    <col width="9" customWidth="1" min="23" max="23"/>
    <col width="9" customWidth="1" min="24" max="24"/>
    <col width="9" customWidth="1" min="25" max="25"/>
    <col width="22" customWidth="1" min="26" max="26"/>
  </cols>
  <sheetData>
    <row r="1">
      <c r="A1" s="1" t="inlineStr">
        <is>
          <t>Dienstplan</t>
        </is>
      </c>
    </row>
    <row r="2">
      <c r="A2" s="2" t="inlineStr">
        <is>
          <t>Beginn, Ende und Pause je Tag eintragen; Stunden, Wochensumme und Hinweise nach ArbZG werden berechnet</t>
        </is>
      </c>
    </row>
    <row r="3">
      <c r="A3" s="3" t="inlineStr">
        <is>
          <t>Kalenderwoche</t>
        </is>
      </c>
      <c r="B3" s="4" t="n"/>
      <c r="C3" s="5" t="n"/>
    </row>
    <row r="4">
      <c r="A4" s="3" t="inlineStr">
        <is>
          <t>Woche ab (Montag)</t>
        </is>
      </c>
      <c r="B4" s="6" t="n"/>
      <c r="C4" s="5" t="n"/>
    </row>
    <row r="7">
      <c r="A7" s="7" t="inlineStr">
        <is>
          <t>Mitarbeiter/in</t>
        </is>
      </c>
      <c r="B7" s="7" t="inlineStr">
        <is>
          <t>Mo</t>
        </is>
      </c>
      <c r="E7" s="7" t="inlineStr">
        <is>
          <t>Di</t>
        </is>
      </c>
      <c r="H7" s="7" t="inlineStr">
        <is>
          <t>Mi</t>
        </is>
      </c>
      <c r="K7" s="7" t="inlineStr">
        <is>
          <t>Do</t>
        </is>
      </c>
      <c r="N7" s="7" t="inlineStr">
        <is>
          <t>Fr</t>
        </is>
      </c>
      <c r="Q7" s="7" t="inlineStr">
        <is>
          <t>Sa</t>
        </is>
      </c>
      <c r="T7" s="7" t="inlineStr">
        <is>
          <t>So</t>
        </is>
      </c>
      <c r="W7" s="7" t="inlineStr">
        <is>
          <t>Stunden Woche</t>
        </is>
      </c>
      <c r="X7" s="7" t="inlineStr">
        <is>
          <t>Soll Woche</t>
        </is>
      </c>
      <c r="Y7" s="7" t="inlineStr">
        <is>
          <t>Differenz</t>
        </is>
      </c>
      <c r="Z7" s="7" t="inlineStr">
        <is>
          <t>Hinweis ArbZG</t>
        </is>
      </c>
    </row>
    <row r="8" ht="26" customHeight="1">
      <c r="B8" s="7" t="inlineStr">
        <is>
          <t>Beginn</t>
        </is>
      </c>
      <c r="C8" s="7" t="inlineStr">
        <is>
          <t>Ende</t>
        </is>
      </c>
      <c r="D8" s="7" t="inlineStr">
        <is>
          <t>Pause Min.</t>
        </is>
      </c>
      <c r="E8" s="7" t="inlineStr">
        <is>
          <t>Beginn</t>
        </is>
      </c>
      <c r="F8" s="7" t="inlineStr">
        <is>
          <t>Ende</t>
        </is>
      </c>
      <c r="G8" s="7" t="inlineStr">
        <is>
          <t>Pause Min.</t>
        </is>
      </c>
      <c r="H8" s="7" t="inlineStr">
        <is>
          <t>Beginn</t>
        </is>
      </c>
      <c r="I8" s="7" t="inlineStr">
        <is>
          <t>Ende</t>
        </is>
      </c>
      <c r="J8" s="7" t="inlineStr">
        <is>
          <t>Pause Min.</t>
        </is>
      </c>
      <c r="K8" s="7" t="inlineStr">
        <is>
          <t>Beginn</t>
        </is>
      </c>
      <c r="L8" s="7" t="inlineStr">
        <is>
          <t>Ende</t>
        </is>
      </c>
      <c r="M8" s="7" t="inlineStr">
        <is>
          <t>Pause Min.</t>
        </is>
      </c>
      <c r="N8" s="7" t="inlineStr">
        <is>
          <t>Beginn</t>
        </is>
      </c>
      <c r="O8" s="7" t="inlineStr">
        <is>
          <t>Ende</t>
        </is>
      </c>
      <c r="P8" s="7" t="inlineStr">
        <is>
          <t>Pause Min.</t>
        </is>
      </c>
      <c r="Q8" s="7" t="inlineStr">
        <is>
          <t>Beginn</t>
        </is>
      </c>
      <c r="R8" s="7" t="inlineStr">
        <is>
          <t>Ende</t>
        </is>
      </c>
      <c r="S8" s="7" t="inlineStr">
        <is>
          <t>Pause Min.</t>
        </is>
      </c>
      <c r="T8" s="7" t="inlineStr">
        <is>
          <t>Beginn</t>
        </is>
      </c>
      <c r="U8" s="7" t="inlineStr">
        <is>
          <t>Ende</t>
        </is>
      </c>
      <c r="V8" s="7" t="inlineStr">
        <is>
          <t>Pause Min.</t>
        </is>
      </c>
    </row>
    <row r="9">
      <c r="A9" s="4" t="n"/>
      <c r="B9" s="8" t="n"/>
      <c r="C9" s="8" t="n"/>
      <c r="D9" s="9" t="n"/>
      <c r="E9" s="8" t="n"/>
      <c r="F9" s="8" t="n"/>
      <c r="G9" s="9" t="n"/>
      <c r="H9" s="8" t="n"/>
      <c r="I9" s="8" t="n"/>
      <c r="J9" s="9" t="n"/>
      <c r="K9" s="8" t="n"/>
      <c r="L9" s="8" t="n"/>
      <c r="M9" s="9" t="n"/>
      <c r="N9" s="8" t="n"/>
      <c r="O9" s="8" t="n"/>
      <c r="P9" s="9" t="n"/>
      <c r="Q9" s="8" t="n"/>
      <c r="R9" s="8" t="n"/>
      <c r="S9" s="9" t="n"/>
      <c r="T9" s="8" t="n"/>
      <c r="U9" s="8" t="n"/>
      <c r="V9" s="9" t="n"/>
      <c r="W9" s="10">
        <f>ROUND(IF(OR(B9="",C9=""),0,MOD(C9-B9,1)*24-N(D9)/60)+IF(OR(E9="",F9=""),0,MOD(F9-E9,1)*24-N(G9)/60)+IF(OR(H9="",I9=""),0,MOD(I9-H9,1)*24-N(J9)/60)+IF(OR(K9="",L9=""),0,MOD(L9-K9,1)*24-N(M9)/60)+IF(OR(N9="",O9=""),0,MOD(O9-N9,1)*24-N(P9)/60)+IF(OR(Q9="",R9=""),0,MOD(R9-Q9,1)*24-N(S9)/60)+IF(OR(T9="",U9=""),0,MOD(U9-T9,1)*24-N(V9)/60),2)</f>
        <v/>
      </c>
      <c r="X9" s="11" t="n"/>
      <c r="Y9" s="10">
        <f>IF(X9="","",W9-X9)</f>
        <v/>
      </c>
      <c r="Z9" s="12">
        <f>IF(OR(IF(OR(B9="",C9=""),0,MOD(C9-B9,1)*24-N(D9)/60)&gt;10,IF(OR(E9="",F9=""),0,MOD(F9-E9,1)*24-N(G9)/60)&gt;10,IF(OR(H9="",I9=""),0,MOD(I9-H9,1)*24-N(J9)/60)&gt;10,IF(OR(K9="",L9=""),0,MOD(L9-K9,1)*24-N(M9)/60)&gt;10,IF(OR(N9="",O9=""),0,MOD(O9-N9,1)*24-N(P9)/60)&gt;10,IF(OR(Q9="",R9=""),0,MOD(R9-Q9,1)*24-N(S9)/60)&gt;10,IF(OR(T9="",U9=""),0,MOD(U9-T9,1)*24-N(V9)/60)&gt;10),"über 10 Std. an einem Tag",IF(OR(AND(IF(OR(B9="",C9=""),0,MOD(C9-B9,1)*24-N(D9)/60)&gt;9,N(D9)&lt;45),AND(IF(OR(B9="",C9=""),0,MOD(C9-B9,1)*24-N(D9)/60)&gt;6,N(D9)&lt;30),AND(IF(OR(E9="",F9=""),0,MOD(F9-E9,1)*24-N(G9)/60)&gt;9,N(G9)&lt;45),AND(IF(OR(E9="",F9=""),0,MOD(F9-E9,1)*24-N(G9)/60)&gt;6,N(G9)&lt;30),AND(IF(OR(H9="",I9=""),0,MOD(I9-H9,1)*24-N(J9)/60)&gt;9,N(J9)&lt;45),AND(IF(OR(H9="",I9=""),0,MOD(I9-H9,1)*24-N(J9)/60)&gt;6,N(J9)&lt;30),AND(IF(OR(K9="",L9=""),0,MOD(L9-K9,1)*24-N(M9)/60)&gt;9,N(M9)&lt;45),AND(IF(OR(K9="",L9=""),0,MOD(L9-K9,1)*24-N(M9)/60)&gt;6,N(M9)&lt;30),AND(IF(OR(N9="",O9=""),0,MOD(O9-N9,1)*24-N(P9)/60)&gt;9,N(P9)&lt;45),AND(IF(OR(N9="",O9=""),0,MOD(O9-N9,1)*24-N(P9)/60)&gt;6,N(P9)&lt;30),AND(IF(OR(Q9="",R9=""),0,MOD(R9-Q9,1)*24-N(S9)/60)&gt;9,N(S9)&lt;45),AND(IF(OR(Q9="",R9=""),0,MOD(R9-Q9,1)*24-N(S9)/60)&gt;6,N(S9)&lt;30),AND(IF(OR(T9="",U9=""),0,MOD(U9-T9,1)*24-N(V9)/60)&gt;9,N(V9)&lt;45),AND(IF(OR(T9="",U9=""),0,MOD(U9-T9,1)*24-N(V9)/60)&gt;6,N(V9)&lt;30)),"Pause zu kurz",""))</f>
        <v/>
      </c>
    </row>
    <row r="10">
      <c r="A10" s="4" t="n"/>
      <c r="B10" s="8" t="n"/>
      <c r="C10" s="8" t="n"/>
      <c r="D10" s="9" t="n"/>
      <c r="E10" s="8" t="n"/>
      <c r="F10" s="8" t="n"/>
      <c r="G10" s="9" t="n"/>
      <c r="H10" s="8" t="n"/>
      <c r="I10" s="8" t="n"/>
      <c r="J10" s="9" t="n"/>
      <c r="K10" s="8" t="n"/>
      <c r="L10" s="8" t="n"/>
      <c r="M10" s="9" t="n"/>
      <c r="N10" s="8" t="n"/>
      <c r="O10" s="8" t="n"/>
      <c r="P10" s="9" t="n"/>
      <c r="Q10" s="8" t="n"/>
      <c r="R10" s="8" t="n"/>
      <c r="S10" s="9" t="n"/>
      <c r="T10" s="8" t="n"/>
      <c r="U10" s="8" t="n"/>
      <c r="V10" s="9" t="n"/>
      <c r="W10" s="10">
        <f>ROUND(IF(OR(B10="",C10=""),0,MOD(C10-B10,1)*24-N(D10)/60)+IF(OR(E10="",F10=""),0,MOD(F10-E10,1)*24-N(G10)/60)+IF(OR(H10="",I10=""),0,MOD(I10-H10,1)*24-N(J10)/60)+IF(OR(K10="",L10=""),0,MOD(L10-K10,1)*24-N(M10)/60)+IF(OR(N10="",O10=""),0,MOD(O10-N10,1)*24-N(P10)/60)+IF(OR(Q10="",R10=""),0,MOD(R10-Q10,1)*24-N(S10)/60)+IF(OR(T10="",U10=""),0,MOD(U10-T10,1)*24-N(V10)/60),2)</f>
        <v/>
      </c>
      <c r="X10" s="11" t="n"/>
      <c r="Y10" s="10">
        <f>IF(X10="","",W10-X10)</f>
        <v/>
      </c>
      <c r="Z10" s="12">
        <f>IF(OR(IF(OR(B10="",C10=""),0,MOD(C10-B10,1)*24-N(D10)/60)&gt;10,IF(OR(E10="",F10=""),0,MOD(F10-E10,1)*24-N(G10)/60)&gt;10,IF(OR(H10="",I10=""),0,MOD(I10-H10,1)*24-N(J10)/60)&gt;10,IF(OR(K10="",L10=""),0,MOD(L10-K10,1)*24-N(M10)/60)&gt;10,IF(OR(N10="",O10=""),0,MOD(O10-N10,1)*24-N(P10)/60)&gt;10,IF(OR(Q10="",R10=""),0,MOD(R10-Q10,1)*24-N(S10)/60)&gt;10,IF(OR(T10="",U10=""),0,MOD(U10-T10,1)*24-N(V10)/60)&gt;10),"über 10 Std. an einem Tag",IF(OR(AND(IF(OR(B10="",C10=""),0,MOD(C10-B10,1)*24-N(D10)/60)&gt;9,N(D10)&lt;45),AND(IF(OR(B10="",C10=""),0,MOD(C10-B10,1)*24-N(D10)/60)&gt;6,N(D10)&lt;30),AND(IF(OR(E10="",F10=""),0,MOD(F10-E10,1)*24-N(G10)/60)&gt;9,N(G10)&lt;45),AND(IF(OR(E10="",F10=""),0,MOD(F10-E10,1)*24-N(G10)/60)&gt;6,N(G10)&lt;30),AND(IF(OR(H10="",I10=""),0,MOD(I10-H10,1)*24-N(J10)/60)&gt;9,N(J10)&lt;45),AND(IF(OR(H10="",I10=""),0,MOD(I10-H10,1)*24-N(J10)/60)&gt;6,N(J10)&lt;30),AND(IF(OR(K10="",L10=""),0,MOD(L10-K10,1)*24-N(M10)/60)&gt;9,N(M10)&lt;45),AND(IF(OR(K10="",L10=""),0,MOD(L10-K10,1)*24-N(M10)/60)&gt;6,N(M10)&lt;30),AND(IF(OR(N10="",O10=""),0,MOD(O10-N10,1)*24-N(P10)/60)&gt;9,N(P10)&lt;45),AND(IF(OR(N10="",O10=""),0,MOD(O10-N10,1)*24-N(P10)/60)&gt;6,N(P10)&lt;30),AND(IF(OR(Q10="",R10=""),0,MOD(R10-Q10,1)*24-N(S10)/60)&gt;9,N(S10)&lt;45),AND(IF(OR(Q10="",R10=""),0,MOD(R10-Q10,1)*24-N(S10)/60)&gt;6,N(S10)&lt;30),AND(IF(OR(T10="",U10=""),0,MOD(U10-T10,1)*24-N(V10)/60)&gt;9,N(V10)&lt;45),AND(IF(OR(T10="",U10=""),0,MOD(U10-T10,1)*24-N(V10)/60)&gt;6,N(V10)&lt;30)),"Pause zu kurz",""))</f>
        <v/>
      </c>
    </row>
    <row r="11">
      <c r="A11" s="4" t="n"/>
      <c r="B11" s="8" t="n"/>
      <c r="C11" s="8" t="n"/>
      <c r="D11" s="9" t="n"/>
      <c r="E11" s="8" t="n"/>
      <c r="F11" s="8" t="n"/>
      <c r="G11" s="9" t="n"/>
      <c r="H11" s="8" t="n"/>
      <c r="I11" s="8" t="n"/>
      <c r="J11" s="9" t="n"/>
      <c r="K11" s="8" t="n"/>
      <c r="L11" s="8" t="n"/>
      <c r="M11" s="9" t="n"/>
      <c r="N11" s="8" t="n"/>
      <c r="O11" s="8" t="n"/>
      <c r="P11" s="9" t="n"/>
      <c r="Q11" s="8" t="n"/>
      <c r="R11" s="8" t="n"/>
      <c r="S11" s="9" t="n"/>
      <c r="T11" s="8" t="n"/>
      <c r="U11" s="8" t="n"/>
      <c r="V11" s="9" t="n"/>
      <c r="W11" s="10">
        <f>ROUND(IF(OR(B11="",C11=""),0,MOD(C11-B11,1)*24-N(D11)/60)+IF(OR(E11="",F11=""),0,MOD(F11-E11,1)*24-N(G11)/60)+IF(OR(H11="",I11=""),0,MOD(I11-H11,1)*24-N(J11)/60)+IF(OR(K11="",L11=""),0,MOD(L11-K11,1)*24-N(M11)/60)+IF(OR(N11="",O11=""),0,MOD(O11-N11,1)*24-N(P11)/60)+IF(OR(Q11="",R11=""),0,MOD(R11-Q11,1)*24-N(S11)/60)+IF(OR(T11="",U11=""),0,MOD(U11-T11,1)*24-N(V11)/60),2)</f>
        <v/>
      </c>
      <c r="X11" s="11" t="n"/>
      <c r="Y11" s="10">
        <f>IF(X11="","",W11-X11)</f>
        <v/>
      </c>
      <c r="Z11" s="12">
        <f>IF(OR(IF(OR(B11="",C11=""),0,MOD(C11-B11,1)*24-N(D11)/60)&gt;10,IF(OR(E11="",F11=""),0,MOD(F11-E11,1)*24-N(G11)/60)&gt;10,IF(OR(H11="",I11=""),0,MOD(I11-H11,1)*24-N(J11)/60)&gt;10,IF(OR(K11="",L11=""),0,MOD(L11-K11,1)*24-N(M11)/60)&gt;10,IF(OR(N11="",O11=""),0,MOD(O11-N11,1)*24-N(P11)/60)&gt;10,IF(OR(Q11="",R11=""),0,MOD(R11-Q11,1)*24-N(S11)/60)&gt;10,IF(OR(T11="",U11=""),0,MOD(U11-T11,1)*24-N(V11)/60)&gt;10),"über 10 Std. an einem Tag",IF(OR(AND(IF(OR(B11="",C11=""),0,MOD(C11-B11,1)*24-N(D11)/60)&gt;9,N(D11)&lt;45),AND(IF(OR(B11="",C11=""),0,MOD(C11-B11,1)*24-N(D11)/60)&gt;6,N(D11)&lt;30),AND(IF(OR(E11="",F11=""),0,MOD(F11-E11,1)*24-N(G11)/60)&gt;9,N(G11)&lt;45),AND(IF(OR(E11="",F11=""),0,MOD(F11-E11,1)*24-N(G11)/60)&gt;6,N(G11)&lt;30),AND(IF(OR(H11="",I11=""),0,MOD(I11-H11,1)*24-N(J11)/60)&gt;9,N(J11)&lt;45),AND(IF(OR(H11="",I11=""),0,MOD(I11-H11,1)*24-N(J11)/60)&gt;6,N(J11)&lt;30),AND(IF(OR(K11="",L11=""),0,MOD(L11-K11,1)*24-N(M11)/60)&gt;9,N(M11)&lt;45),AND(IF(OR(K11="",L11=""),0,MOD(L11-K11,1)*24-N(M11)/60)&gt;6,N(M11)&lt;30),AND(IF(OR(N11="",O11=""),0,MOD(O11-N11,1)*24-N(P11)/60)&gt;9,N(P11)&lt;45),AND(IF(OR(N11="",O11=""),0,MOD(O11-N11,1)*24-N(P11)/60)&gt;6,N(P11)&lt;30),AND(IF(OR(Q11="",R11=""),0,MOD(R11-Q11,1)*24-N(S11)/60)&gt;9,N(S11)&lt;45),AND(IF(OR(Q11="",R11=""),0,MOD(R11-Q11,1)*24-N(S11)/60)&gt;6,N(S11)&lt;30),AND(IF(OR(T11="",U11=""),0,MOD(U11-T11,1)*24-N(V11)/60)&gt;9,N(V11)&lt;45),AND(IF(OR(T11="",U11=""),0,MOD(U11-T11,1)*24-N(V11)/60)&gt;6,N(V11)&lt;30)),"Pause zu kurz",""))</f>
        <v/>
      </c>
    </row>
    <row r="12">
      <c r="A12" s="4" t="n"/>
      <c r="B12" s="8" t="n"/>
      <c r="C12" s="8" t="n"/>
      <c r="D12" s="9" t="n"/>
      <c r="E12" s="8" t="n"/>
      <c r="F12" s="8" t="n"/>
      <c r="G12" s="9" t="n"/>
      <c r="H12" s="8" t="n"/>
      <c r="I12" s="8" t="n"/>
      <c r="J12" s="9" t="n"/>
      <c r="K12" s="8" t="n"/>
      <c r="L12" s="8" t="n"/>
      <c r="M12" s="9" t="n"/>
      <c r="N12" s="8" t="n"/>
      <c r="O12" s="8" t="n"/>
      <c r="P12" s="9" t="n"/>
      <c r="Q12" s="8" t="n"/>
      <c r="R12" s="8" t="n"/>
      <c r="S12" s="9" t="n"/>
      <c r="T12" s="8" t="n"/>
      <c r="U12" s="8" t="n"/>
      <c r="V12" s="9" t="n"/>
      <c r="W12" s="10">
        <f>ROUND(IF(OR(B12="",C12=""),0,MOD(C12-B12,1)*24-N(D12)/60)+IF(OR(E12="",F12=""),0,MOD(F12-E12,1)*24-N(G12)/60)+IF(OR(H12="",I12=""),0,MOD(I12-H12,1)*24-N(J12)/60)+IF(OR(K12="",L12=""),0,MOD(L12-K12,1)*24-N(M12)/60)+IF(OR(N12="",O12=""),0,MOD(O12-N12,1)*24-N(P12)/60)+IF(OR(Q12="",R12=""),0,MOD(R12-Q12,1)*24-N(S12)/60)+IF(OR(T12="",U12=""),0,MOD(U12-T12,1)*24-N(V12)/60),2)</f>
        <v/>
      </c>
      <c r="X12" s="11" t="n"/>
      <c r="Y12" s="10">
        <f>IF(X12="","",W12-X12)</f>
        <v/>
      </c>
      <c r="Z12" s="12">
        <f>IF(OR(IF(OR(B12="",C12=""),0,MOD(C12-B12,1)*24-N(D12)/60)&gt;10,IF(OR(E12="",F12=""),0,MOD(F12-E12,1)*24-N(G12)/60)&gt;10,IF(OR(H12="",I12=""),0,MOD(I12-H12,1)*24-N(J12)/60)&gt;10,IF(OR(K12="",L12=""),0,MOD(L12-K12,1)*24-N(M12)/60)&gt;10,IF(OR(N12="",O12=""),0,MOD(O12-N12,1)*24-N(P12)/60)&gt;10,IF(OR(Q12="",R12=""),0,MOD(R12-Q12,1)*24-N(S12)/60)&gt;10,IF(OR(T12="",U12=""),0,MOD(U12-T12,1)*24-N(V12)/60)&gt;10),"über 10 Std. an einem Tag",IF(OR(AND(IF(OR(B12="",C12=""),0,MOD(C12-B12,1)*24-N(D12)/60)&gt;9,N(D12)&lt;45),AND(IF(OR(B12="",C12=""),0,MOD(C12-B12,1)*24-N(D12)/60)&gt;6,N(D12)&lt;30),AND(IF(OR(E12="",F12=""),0,MOD(F12-E12,1)*24-N(G12)/60)&gt;9,N(G12)&lt;45),AND(IF(OR(E12="",F12=""),0,MOD(F12-E12,1)*24-N(G12)/60)&gt;6,N(G12)&lt;30),AND(IF(OR(H12="",I12=""),0,MOD(I12-H12,1)*24-N(J12)/60)&gt;9,N(J12)&lt;45),AND(IF(OR(H12="",I12=""),0,MOD(I12-H12,1)*24-N(J12)/60)&gt;6,N(J12)&lt;30),AND(IF(OR(K12="",L12=""),0,MOD(L12-K12,1)*24-N(M12)/60)&gt;9,N(M12)&lt;45),AND(IF(OR(K12="",L12=""),0,MOD(L12-K12,1)*24-N(M12)/60)&gt;6,N(M12)&lt;30),AND(IF(OR(N12="",O12=""),0,MOD(O12-N12,1)*24-N(P12)/60)&gt;9,N(P12)&lt;45),AND(IF(OR(N12="",O12=""),0,MOD(O12-N12,1)*24-N(P12)/60)&gt;6,N(P12)&lt;30),AND(IF(OR(Q12="",R12=""),0,MOD(R12-Q12,1)*24-N(S12)/60)&gt;9,N(S12)&lt;45),AND(IF(OR(Q12="",R12=""),0,MOD(R12-Q12,1)*24-N(S12)/60)&gt;6,N(S12)&lt;30),AND(IF(OR(T12="",U12=""),0,MOD(U12-T12,1)*24-N(V12)/60)&gt;9,N(V12)&lt;45),AND(IF(OR(T12="",U12=""),0,MOD(U12-T12,1)*24-N(V12)/60)&gt;6,N(V12)&lt;30)),"Pause zu kurz",""))</f>
        <v/>
      </c>
    </row>
    <row r="13">
      <c r="A13" s="4" t="n"/>
      <c r="B13" s="8" t="n"/>
      <c r="C13" s="8" t="n"/>
      <c r="D13" s="9" t="n"/>
      <c r="E13" s="8" t="n"/>
      <c r="F13" s="8" t="n"/>
      <c r="G13" s="9" t="n"/>
      <c r="H13" s="8" t="n"/>
      <c r="I13" s="8" t="n"/>
      <c r="J13" s="9" t="n"/>
      <c r="K13" s="8" t="n"/>
      <c r="L13" s="8" t="n"/>
      <c r="M13" s="9" t="n"/>
      <c r="N13" s="8" t="n"/>
      <c r="O13" s="8" t="n"/>
      <c r="P13" s="9" t="n"/>
      <c r="Q13" s="8" t="n"/>
      <c r="R13" s="8" t="n"/>
      <c r="S13" s="9" t="n"/>
      <c r="T13" s="8" t="n"/>
      <c r="U13" s="8" t="n"/>
      <c r="V13" s="9" t="n"/>
      <c r="W13" s="10">
        <f>ROUND(IF(OR(B13="",C13=""),0,MOD(C13-B13,1)*24-N(D13)/60)+IF(OR(E13="",F13=""),0,MOD(F13-E13,1)*24-N(G13)/60)+IF(OR(H13="",I13=""),0,MOD(I13-H13,1)*24-N(J13)/60)+IF(OR(K13="",L13=""),0,MOD(L13-K13,1)*24-N(M13)/60)+IF(OR(N13="",O13=""),0,MOD(O13-N13,1)*24-N(P13)/60)+IF(OR(Q13="",R13=""),0,MOD(R13-Q13,1)*24-N(S13)/60)+IF(OR(T13="",U13=""),0,MOD(U13-T13,1)*24-N(V13)/60),2)</f>
        <v/>
      </c>
      <c r="X13" s="11" t="n"/>
      <c r="Y13" s="10">
        <f>IF(X13="","",W13-X13)</f>
        <v/>
      </c>
      <c r="Z13" s="12">
        <f>IF(OR(IF(OR(B13="",C13=""),0,MOD(C13-B13,1)*24-N(D13)/60)&gt;10,IF(OR(E13="",F13=""),0,MOD(F13-E13,1)*24-N(G13)/60)&gt;10,IF(OR(H13="",I13=""),0,MOD(I13-H13,1)*24-N(J13)/60)&gt;10,IF(OR(K13="",L13=""),0,MOD(L13-K13,1)*24-N(M13)/60)&gt;10,IF(OR(N13="",O13=""),0,MOD(O13-N13,1)*24-N(P13)/60)&gt;10,IF(OR(Q13="",R13=""),0,MOD(R13-Q13,1)*24-N(S13)/60)&gt;10,IF(OR(T13="",U13=""),0,MOD(U13-T13,1)*24-N(V13)/60)&gt;10),"über 10 Std. an einem Tag",IF(OR(AND(IF(OR(B13="",C13=""),0,MOD(C13-B13,1)*24-N(D13)/60)&gt;9,N(D13)&lt;45),AND(IF(OR(B13="",C13=""),0,MOD(C13-B13,1)*24-N(D13)/60)&gt;6,N(D13)&lt;30),AND(IF(OR(E13="",F13=""),0,MOD(F13-E13,1)*24-N(G13)/60)&gt;9,N(G13)&lt;45),AND(IF(OR(E13="",F13=""),0,MOD(F13-E13,1)*24-N(G13)/60)&gt;6,N(G13)&lt;30),AND(IF(OR(H13="",I13=""),0,MOD(I13-H13,1)*24-N(J13)/60)&gt;9,N(J13)&lt;45),AND(IF(OR(H13="",I13=""),0,MOD(I13-H13,1)*24-N(J13)/60)&gt;6,N(J13)&lt;30),AND(IF(OR(K13="",L13=""),0,MOD(L13-K13,1)*24-N(M13)/60)&gt;9,N(M13)&lt;45),AND(IF(OR(K13="",L13=""),0,MOD(L13-K13,1)*24-N(M13)/60)&gt;6,N(M13)&lt;30),AND(IF(OR(N13="",O13=""),0,MOD(O13-N13,1)*24-N(P13)/60)&gt;9,N(P13)&lt;45),AND(IF(OR(N13="",O13=""),0,MOD(O13-N13,1)*24-N(P13)/60)&gt;6,N(P13)&lt;30),AND(IF(OR(Q13="",R13=""),0,MOD(R13-Q13,1)*24-N(S13)/60)&gt;9,N(S13)&lt;45),AND(IF(OR(Q13="",R13=""),0,MOD(R13-Q13,1)*24-N(S13)/60)&gt;6,N(S13)&lt;30),AND(IF(OR(T13="",U13=""),0,MOD(U13-T13,1)*24-N(V13)/60)&gt;9,N(V13)&lt;45),AND(IF(OR(T13="",U13=""),0,MOD(U13-T13,1)*24-N(V13)/60)&gt;6,N(V13)&lt;30)),"Pause zu kurz",""))</f>
        <v/>
      </c>
    </row>
    <row r="14">
      <c r="A14" s="4" t="n"/>
      <c r="B14" s="8" t="n"/>
      <c r="C14" s="8" t="n"/>
      <c r="D14" s="9" t="n"/>
      <c r="E14" s="8" t="n"/>
      <c r="F14" s="8" t="n"/>
      <c r="G14" s="9" t="n"/>
      <c r="H14" s="8" t="n"/>
      <c r="I14" s="8" t="n"/>
      <c r="J14" s="9" t="n"/>
      <c r="K14" s="8" t="n"/>
      <c r="L14" s="8" t="n"/>
      <c r="M14" s="9" t="n"/>
      <c r="N14" s="8" t="n"/>
      <c r="O14" s="8" t="n"/>
      <c r="P14" s="9" t="n"/>
      <c r="Q14" s="8" t="n"/>
      <c r="R14" s="8" t="n"/>
      <c r="S14" s="9" t="n"/>
      <c r="T14" s="8" t="n"/>
      <c r="U14" s="8" t="n"/>
      <c r="V14" s="9" t="n"/>
      <c r="W14" s="10">
        <f>ROUND(IF(OR(B14="",C14=""),0,MOD(C14-B14,1)*24-N(D14)/60)+IF(OR(E14="",F14=""),0,MOD(F14-E14,1)*24-N(G14)/60)+IF(OR(H14="",I14=""),0,MOD(I14-H14,1)*24-N(J14)/60)+IF(OR(K14="",L14=""),0,MOD(L14-K14,1)*24-N(M14)/60)+IF(OR(N14="",O14=""),0,MOD(O14-N14,1)*24-N(P14)/60)+IF(OR(Q14="",R14=""),0,MOD(R14-Q14,1)*24-N(S14)/60)+IF(OR(T14="",U14=""),0,MOD(U14-T14,1)*24-N(V14)/60),2)</f>
        <v/>
      </c>
      <c r="X14" s="11" t="n"/>
      <c r="Y14" s="10">
        <f>IF(X14="","",W14-X14)</f>
        <v/>
      </c>
      <c r="Z14" s="12">
        <f>IF(OR(IF(OR(B14="",C14=""),0,MOD(C14-B14,1)*24-N(D14)/60)&gt;10,IF(OR(E14="",F14=""),0,MOD(F14-E14,1)*24-N(G14)/60)&gt;10,IF(OR(H14="",I14=""),0,MOD(I14-H14,1)*24-N(J14)/60)&gt;10,IF(OR(K14="",L14=""),0,MOD(L14-K14,1)*24-N(M14)/60)&gt;10,IF(OR(N14="",O14=""),0,MOD(O14-N14,1)*24-N(P14)/60)&gt;10,IF(OR(Q14="",R14=""),0,MOD(R14-Q14,1)*24-N(S14)/60)&gt;10,IF(OR(T14="",U14=""),0,MOD(U14-T14,1)*24-N(V14)/60)&gt;10),"über 10 Std. an einem Tag",IF(OR(AND(IF(OR(B14="",C14=""),0,MOD(C14-B14,1)*24-N(D14)/60)&gt;9,N(D14)&lt;45),AND(IF(OR(B14="",C14=""),0,MOD(C14-B14,1)*24-N(D14)/60)&gt;6,N(D14)&lt;30),AND(IF(OR(E14="",F14=""),0,MOD(F14-E14,1)*24-N(G14)/60)&gt;9,N(G14)&lt;45),AND(IF(OR(E14="",F14=""),0,MOD(F14-E14,1)*24-N(G14)/60)&gt;6,N(G14)&lt;30),AND(IF(OR(H14="",I14=""),0,MOD(I14-H14,1)*24-N(J14)/60)&gt;9,N(J14)&lt;45),AND(IF(OR(H14="",I14=""),0,MOD(I14-H14,1)*24-N(J14)/60)&gt;6,N(J14)&lt;30),AND(IF(OR(K14="",L14=""),0,MOD(L14-K14,1)*24-N(M14)/60)&gt;9,N(M14)&lt;45),AND(IF(OR(K14="",L14=""),0,MOD(L14-K14,1)*24-N(M14)/60)&gt;6,N(M14)&lt;30),AND(IF(OR(N14="",O14=""),0,MOD(O14-N14,1)*24-N(P14)/60)&gt;9,N(P14)&lt;45),AND(IF(OR(N14="",O14=""),0,MOD(O14-N14,1)*24-N(P14)/60)&gt;6,N(P14)&lt;30),AND(IF(OR(Q14="",R14=""),0,MOD(R14-Q14,1)*24-N(S14)/60)&gt;9,N(S14)&lt;45),AND(IF(OR(Q14="",R14=""),0,MOD(R14-Q14,1)*24-N(S14)/60)&gt;6,N(S14)&lt;30),AND(IF(OR(T14="",U14=""),0,MOD(U14-T14,1)*24-N(V14)/60)&gt;9,N(V14)&lt;45),AND(IF(OR(T14="",U14=""),0,MOD(U14-T14,1)*24-N(V14)/60)&gt;6,N(V14)&lt;30)),"Pause zu kurz",""))</f>
        <v/>
      </c>
    </row>
    <row r="15">
      <c r="A15" s="4" t="n"/>
      <c r="B15" s="8" t="n"/>
      <c r="C15" s="8" t="n"/>
      <c r="D15" s="9" t="n"/>
      <c r="E15" s="8" t="n"/>
      <c r="F15" s="8" t="n"/>
      <c r="G15" s="9" t="n"/>
      <c r="H15" s="8" t="n"/>
      <c r="I15" s="8" t="n"/>
      <c r="J15" s="9" t="n"/>
      <c r="K15" s="8" t="n"/>
      <c r="L15" s="8" t="n"/>
      <c r="M15" s="9" t="n"/>
      <c r="N15" s="8" t="n"/>
      <c r="O15" s="8" t="n"/>
      <c r="P15" s="9" t="n"/>
      <c r="Q15" s="8" t="n"/>
      <c r="R15" s="8" t="n"/>
      <c r="S15" s="9" t="n"/>
      <c r="T15" s="8" t="n"/>
      <c r="U15" s="8" t="n"/>
      <c r="V15" s="9" t="n"/>
      <c r="W15" s="10">
        <f>ROUND(IF(OR(B15="",C15=""),0,MOD(C15-B15,1)*24-N(D15)/60)+IF(OR(E15="",F15=""),0,MOD(F15-E15,1)*24-N(G15)/60)+IF(OR(H15="",I15=""),0,MOD(I15-H15,1)*24-N(J15)/60)+IF(OR(K15="",L15=""),0,MOD(L15-K15,1)*24-N(M15)/60)+IF(OR(N15="",O15=""),0,MOD(O15-N15,1)*24-N(P15)/60)+IF(OR(Q15="",R15=""),0,MOD(R15-Q15,1)*24-N(S15)/60)+IF(OR(T15="",U15=""),0,MOD(U15-T15,1)*24-N(V15)/60),2)</f>
        <v/>
      </c>
      <c r="X15" s="11" t="n"/>
      <c r="Y15" s="10">
        <f>IF(X15="","",W15-X15)</f>
        <v/>
      </c>
      <c r="Z15" s="12">
        <f>IF(OR(IF(OR(B15="",C15=""),0,MOD(C15-B15,1)*24-N(D15)/60)&gt;10,IF(OR(E15="",F15=""),0,MOD(F15-E15,1)*24-N(G15)/60)&gt;10,IF(OR(H15="",I15=""),0,MOD(I15-H15,1)*24-N(J15)/60)&gt;10,IF(OR(K15="",L15=""),0,MOD(L15-K15,1)*24-N(M15)/60)&gt;10,IF(OR(N15="",O15=""),0,MOD(O15-N15,1)*24-N(P15)/60)&gt;10,IF(OR(Q15="",R15=""),0,MOD(R15-Q15,1)*24-N(S15)/60)&gt;10,IF(OR(T15="",U15=""),0,MOD(U15-T15,1)*24-N(V15)/60)&gt;10),"über 10 Std. an einem Tag",IF(OR(AND(IF(OR(B15="",C15=""),0,MOD(C15-B15,1)*24-N(D15)/60)&gt;9,N(D15)&lt;45),AND(IF(OR(B15="",C15=""),0,MOD(C15-B15,1)*24-N(D15)/60)&gt;6,N(D15)&lt;30),AND(IF(OR(E15="",F15=""),0,MOD(F15-E15,1)*24-N(G15)/60)&gt;9,N(G15)&lt;45),AND(IF(OR(E15="",F15=""),0,MOD(F15-E15,1)*24-N(G15)/60)&gt;6,N(G15)&lt;30),AND(IF(OR(H15="",I15=""),0,MOD(I15-H15,1)*24-N(J15)/60)&gt;9,N(J15)&lt;45),AND(IF(OR(H15="",I15=""),0,MOD(I15-H15,1)*24-N(J15)/60)&gt;6,N(J15)&lt;30),AND(IF(OR(K15="",L15=""),0,MOD(L15-K15,1)*24-N(M15)/60)&gt;9,N(M15)&lt;45),AND(IF(OR(K15="",L15=""),0,MOD(L15-K15,1)*24-N(M15)/60)&gt;6,N(M15)&lt;30),AND(IF(OR(N15="",O15=""),0,MOD(O15-N15,1)*24-N(P15)/60)&gt;9,N(P15)&lt;45),AND(IF(OR(N15="",O15=""),0,MOD(O15-N15,1)*24-N(P15)/60)&gt;6,N(P15)&lt;30),AND(IF(OR(Q15="",R15=""),0,MOD(R15-Q15,1)*24-N(S15)/60)&gt;9,N(S15)&lt;45),AND(IF(OR(Q15="",R15=""),0,MOD(R15-Q15,1)*24-N(S15)/60)&gt;6,N(S15)&lt;30),AND(IF(OR(T15="",U15=""),0,MOD(U15-T15,1)*24-N(V15)/60)&gt;9,N(V15)&lt;45),AND(IF(OR(T15="",U15=""),0,MOD(U15-T15,1)*24-N(V15)/60)&gt;6,N(V15)&lt;30)),"Pause zu kurz",""))</f>
        <v/>
      </c>
    </row>
    <row r="16">
      <c r="A16" s="4" t="n"/>
      <c r="B16" s="8" t="n"/>
      <c r="C16" s="8" t="n"/>
      <c r="D16" s="9" t="n"/>
      <c r="E16" s="8" t="n"/>
      <c r="F16" s="8" t="n"/>
      <c r="G16" s="9" t="n"/>
      <c r="H16" s="8" t="n"/>
      <c r="I16" s="8" t="n"/>
      <c r="J16" s="9" t="n"/>
      <c r="K16" s="8" t="n"/>
      <c r="L16" s="8" t="n"/>
      <c r="M16" s="9" t="n"/>
      <c r="N16" s="8" t="n"/>
      <c r="O16" s="8" t="n"/>
      <c r="P16" s="9" t="n"/>
      <c r="Q16" s="8" t="n"/>
      <c r="R16" s="8" t="n"/>
      <c r="S16" s="9" t="n"/>
      <c r="T16" s="8" t="n"/>
      <c r="U16" s="8" t="n"/>
      <c r="V16" s="9" t="n"/>
      <c r="W16" s="10">
        <f>ROUND(IF(OR(B16="",C16=""),0,MOD(C16-B16,1)*24-N(D16)/60)+IF(OR(E16="",F16=""),0,MOD(F16-E16,1)*24-N(G16)/60)+IF(OR(H16="",I16=""),0,MOD(I16-H16,1)*24-N(J16)/60)+IF(OR(K16="",L16=""),0,MOD(L16-K16,1)*24-N(M16)/60)+IF(OR(N16="",O16=""),0,MOD(O16-N16,1)*24-N(P16)/60)+IF(OR(Q16="",R16=""),0,MOD(R16-Q16,1)*24-N(S16)/60)+IF(OR(T16="",U16=""),0,MOD(U16-T16,1)*24-N(V16)/60),2)</f>
        <v/>
      </c>
      <c r="X16" s="11" t="n"/>
      <c r="Y16" s="10">
        <f>IF(X16="","",W16-X16)</f>
        <v/>
      </c>
      <c r="Z16" s="12">
        <f>IF(OR(IF(OR(B16="",C16=""),0,MOD(C16-B16,1)*24-N(D16)/60)&gt;10,IF(OR(E16="",F16=""),0,MOD(F16-E16,1)*24-N(G16)/60)&gt;10,IF(OR(H16="",I16=""),0,MOD(I16-H16,1)*24-N(J16)/60)&gt;10,IF(OR(K16="",L16=""),0,MOD(L16-K16,1)*24-N(M16)/60)&gt;10,IF(OR(N16="",O16=""),0,MOD(O16-N16,1)*24-N(P16)/60)&gt;10,IF(OR(Q16="",R16=""),0,MOD(R16-Q16,1)*24-N(S16)/60)&gt;10,IF(OR(T16="",U16=""),0,MOD(U16-T16,1)*24-N(V16)/60)&gt;10),"über 10 Std. an einem Tag",IF(OR(AND(IF(OR(B16="",C16=""),0,MOD(C16-B16,1)*24-N(D16)/60)&gt;9,N(D16)&lt;45),AND(IF(OR(B16="",C16=""),0,MOD(C16-B16,1)*24-N(D16)/60)&gt;6,N(D16)&lt;30),AND(IF(OR(E16="",F16=""),0,MOD(F16-E16,1)*24-N(G16)/60)&gt;9,N(G16)&lt;45),AND(IF(OR(E16="",F16=""),0,MOD(F16-E16,1)*24-N(G16)/60)&gt;6,N(G16)&lt;30),AND(IF(OR(H16="",I16=""),0,MOD(I16-H16,1)*24-N(J16)/60)&gt;9,N(J16)&lt;45),AND(IF(OR(H16="",I16=""),0,MOD(I16-H16,1)*24-N(J16)/60)&gt;6,N(J16)&lt;30),AND(IF(OR(K16="",L16=""),0,MOD(L16-K16,1)*24-N(M16)/60)&gt;9,N(M16)&lt;45),AND(IF(OR(K16="",L16=""),0,MOD(L16-K16,1)*24-N(M16)/60)&gt;6,N(M16)&lt;30),AND(IF(OR(N16="",O16=""),0,MOD(O16-N16,1)*24-N(P16)/60)&gt;9,N(P16)&lt;45),AND(IF(OR(N16="",O16=""),0,MOD(O16-N16,1)*24-N(P16)/60)&gt;6,N(P16)&lt;30),AND(IF(OR(Q16="",R16=""),0,MOD(R16-Q16,1)*24-N(S16)/60)&gt;9,N(S16)&lt;45),AND(IF(OR(Q16="",R16=""),0,MOD(R16-Q16,1)*24-N(S16)/60)&gt;6,N(S16)&lt;30),AND(IF(OR(T16="",U16=""),0,MOD(U16-T16,1)*24-N(V16)/60)&gt;9,N(V16)&lt;45),AND(IF(OR(T16="",U16=""),0,MOD(U16-T16,1)*24-N(V16)/60)&gt;6,N(V16)&lt;30)),"Pause zu kurz",""))</f>
        <v/>
      </c>
    </row>
    <row r="17">
      <c r="A17" s="4" t="n"/>
      <c r="B17" s="8" t="n"/>
      <c r="C17" s="8" t="n"/>
      <c r="D17" s="9" t="n"/>
      <c r="E17" s="8" t="n"/>
      <c r="F17" s="8" t="n"/>
      <c r="G17" s="9" t="n"/>
      <c r="H17" s="8" t="n"/>
      <c r="I17" s="8" t="n"/>
      <c r="J17" s="9" t="n"/>
      <c r="K17" s="8" t="n"/>
      <c r="L17" s="8" t="n"/>
      <c r="M17" s="9" t="n"/>
      <c r="N17" s="8" t="n"/>
      <c r="O17" s="8" t="n"/>
      <c r="P17" s="9" t="n"/>
      <c r="Q17" s="8" t="n"/>
      <c r="R17" s="8" t="n"/>
      <c r="S17" s="9" t="n"/>
      <c r="T17" s="8" t="n"/>
      <c r="U17" s="8" t="n"/>
      <c r="V17" s="9" t="n"/>
      <c r="W17" s="10">
        <f>ROUND(IF(OR(B17="",C17=""),0,MOD(C17-B17,1)*24-N(D17)/60)+IF(OR(E17="",F17=""),0,MOD(F17-E17,1)*24-N(G17)/60)+IF(OR(H17="",I17=""),0,MOD(I17-H17,1)*24-N(J17)/60)+IF(OR(K17="",L17=""),0,MOD(L17-K17,1)*24-N(M17)/60)+IF(OR(N17="",O17=""),0,MOD(O17-N17,1)*24-N(P17)/60)+IF(OR(Q17="",R17=""),0,MOD(R17-Q17,1)*24-N(S17)/60)+IF(OR(T17="",U17=""),0,MOD(U17-T17,1)*24-N(V17)/60),2)</f>
        <v/>
      </c>
      <c r="X17" s="11" t="n"/>
      <c r="Y17" s="10">
        <f>IF(X17="","",W17-X17)</f>
        <v/>
      </c>
      <c r="Z17" s="12">
        <f>IF(OR(IF(OR(B17="",C17=""),0,MOD(C17-B17,1)*24-N(D17)/60)&gt;10,IF(OR(E17="",F17=""),0,MOD(F17-E17,1)*24-N(G17)/60)&gt;10,IF(OR(H17="",I17=""),0,MOD(I17-H17,1)*24-N(J17)/60)&gt;10,IF(OR(K17="",L17=""),0,MOD(L17-K17,1)*24-N(M17)/60)&gt;10,IF(OR(N17="",O17=""),0,MOD(O17-N17,1)*24-N(P17)/60)&gt;10,IF(OR(Q17="",R17=""),0,MOD(R17-Q17,1)*24-N(S17)/60)&gt;10,IF(OR(T17="",U17=""),0,MOD(U17-T17,1)*24-N(V17)/60)&gt;10),"über 10 Std. an einem Tag",IF(OR(AND(IF(OR(B17="",C17=""),0,MOD(C17-B17,1)*24-N(D17)/60)&gt;9,N(D17)&lt;45),AND(IF(OR(B17="",C17=""),0,MOD(C17-B17,1)*24-N(D17)/60)&gt;6,N(D17)&lt;30),AND(IF(OR(E17="",F17=""),0,MOD(F17-E17,1)*24-N(G17)/60)&gt;9,N(G17)&lt;45),AND(IF(OR(E17="",F17=""),0,MOD(F17-E17,1)*24-N(G17)/60)&gt;6,N(G17)&lt;30),AND(IF(OR(H17="",I17=""),0,MOD(I17-H17,1)*24-N(J17)/60)&gt;9,N(J17)&lt;45),AND(IF(OR(H17="",I17=""),0,MOD(I17-H17,1)*24-N(J17)/60)&gt;6,N(J17)&lt;30),AND(IF(OR(K17="",L17=""),0,MOD(L17-K17,1)*24-N(M17)/60)&gt;9,N(M17)&lt;45),AND(IF(OR(K17="",L17=""),0,MOD(L17-K17,1)*24-N(M17)/60)&gt;6,N(M17)&lt;30),AND(IF(OR(N17="",O17=""),0,MOD(O17-N17,1)*24-N(P17)/60)&gt;9,N(P17)&lt;45),AND(IF(OR(N17="",O17=""),0,MOD(O17-N17,1)*24-N(P17)/60)&gt;6,N(P17)&lt;30),AND(IF(OR(Q17="",R17=""),0,MOD(R17-Q17,1)*24-N(S17)/60)&gt;9,N(S17)&lt;45),AND(IF(OR(Q17="",R17=""),0,MOD(R17-Q17,1)*24-N(S17)/60)&gt;6,N(S17)&lt;30),AND(IF(OR(T17="",U17=""),0,MOD(U17-T17,1)*24-N(V17)/60)&gt;9,N(V17)&lt;45),AND(IF(OR(T17="",U17=""),0,MOD(U17-T17,1)*24-N(V17)/60)&gt;6,N(V17)&lt;30)),"Pause zu kurz",""))</f>
        <v/>
      </c>
    </row>
    <row r="18">
      <c r="A18" s="4" t="n"/>
      <c r="B18" s="8" t="n"/>
      <c r="C18" s="8" t="n"/>
      <c r="D18" s="9" t="n"/>
      <c r="E18" s="8" t="n"/>
      <c r="F18" s="8" t="n"/>
      <c r="G18" s="9" t="n"/>
      <c r="H18" s="8" t="n"/>
      <c r="I18" s="8" t="n"/>
      <c r="J18" s="9" t="n"/>
      <c r="K18" s="8" t="n"/>
      <c r="L18" s="8" t="n"/>
      <c r="M18" s="9" t="n"/>
      <c r="N18" s="8" t="n"/>
      <c r="O18" s="8" t="n"/>
      <c r="P18" s="9" t="n"/>
      <c r="Q18" s="8" t="n"/>
      <c r="R18" s="8" t="n"/>
      <c r="S18" s="9" t="n"/>
      <c r="T18" s="8" t="n"/>
      <c r="U18" s="8" t="n"/>
      <c r="V18" s="9" t="n"/>
      <c r="W18" s="10">
        <f>ROUND(IF(OR(B18="",C18=""),0,MOD(C18-B18,1)*24-N(D18)/60)+IF(OR(E18="",F18=""),0,MOD(F18-E18,1)*24-N(G18)/60)+IF(OR(H18="",I18=""),0,MOD(I18-H18,1)*24-N(J18)/60)+IF(OR(K18="",L18=""),0,MOD(L18-K18,1)*24-N(M18)/60)+IF(OR(N18="",O18=""),0,MOD(O18-N18,1)*24-N(P18)/60)+IF(OR(Q18="",R18=""),0,MOD(R18-Q18,1)*24-N(S18)/60)+IF(OR(T18="",U18=""),0,MOD(U18-T18,1)*24-N(V18)/60),2)</f>
        <v/>
      </c>
      <c r="X18" s="11" t="n"/>
      <c r="Y18" s="10">
        <f>IF(X18="","",W18-X18)</f>
        <v/>
      </c>
      <c r="Z18" s="12">
        <f>IF(OR(IF(OR(B18="",C18=""),0,MOD(C18-B18,1)*24-N(D18)/60)&gt;10,IF(OR(E18="",F18=""),0,MOD(F18-E18,1)*24-N(G18)/60)&gt;10,IF(OR(H18="",I18=""),0,MOD(I18-H18,1)*24-N(J18)/60)&gt;10,IF(OR(K18="",L18=""),0,MOD(L18-K18,1)*24-N(M18)/60)&gt;10,IF(OR(N18="",O18=""),0,MOD(O18-N18,1)*24-N(P18)/60)&gt;10,IF(OR(Q18="",R18=""),0,MOD(R18-Q18,1)*24-N(S18)/60)&gt;10,IF(OR(T18="",U18=""),0,MOD(U18-T18,1)*24-N(V18)/60)&gt;10),"über 10 Std. an einem Tag",IF(OR(AND(IF(OR(B18="",C18=""),0,MOD(C18-B18,1)*24-N(D18)/60)&gt;9,N(D18)&lt;45),AND(IF(OR(B18="",C18=""),0,MOD(C18-B18,1)*24-N(D18)/60)&gt;6,N(D18)&lt;30),AND(IF(OR(E18="",F18=""),0,MOD(F18-E18,1)*24-N(G18)/60)&gt;9,N(G18)&lt;45),AND(IF(OR(E18="",F18=""),0,MOD(F18-E18,1)*24-N(G18)/60)&gt;6,N(G18)&lt;30),AND(IF(OR(H18="",I18=""),0,MOD(I18-H18,1)*24-N(J18)/60)&gt;9,N(J18)&lt;45),AND(IF(OR(H18="",I18=""),0,MOD(I18-H18,1)*24-N(J18)/60)&gt;6,N(J18)&lt;30),AND(IF(OR(K18="",L18=""),0,MOD(L18-K18,1)*24-N(M18)/60)&gt;9,N(M18)&lt;45),AND(IF(OR(K18="",L18=""),0,MOD(L18-K18,1)*24-N(M18)/60)&gt;6,N(M18)&lt;30),AND(IF(OR(N18="",O18=""),0,MOD(O18-N18,1)*24-N(P18)/60)&gt;9,N(P18)&lt;45),AND(IF(OR(N18="",O18=""),0,MOD(O18-N18,1)*24-N(P18)/60)&gt;6,N(P18)&lt;30),AND(IF(OR(Q18="",R18=""),0,MOD(R18-Q18,1)*24-N(S18)/60)&gt;9,N(S18)&lt;45),AND(IF(OR(Q18="",R18=""),0,MOD(R18-Q18,1)*24-N(S18)/60)&gt;6,N(S18)&lt;30),AND(IF(OR(T18="",U18=""),0,MOD(U18-T18,1)*24-N(V18)/60)&gt;9,N(V18)&lt;45),AND(IF(OR(T18="",U18=""),0,MOD(U18-T18,1)*24-N(V18)/60)&gt;6,N(V18)&lt;30)),"Pause zu kurz",""))</f>
        <v/>
      </c>
    </row>
    <row r="19">
      <c r="A19" s="4" t="n"/>
      <c r="B19" s="8" t="n"/>
      <c r="C19" s="8" t="n"/>
      <c r="D19" s="9" t="n"/>
      <c r="E19" s="8" t="n"/>
      <c r="F19" s="8" t="n"/>
      <c r="G19" s="9" t="n"/>
      <c r="H19" s="8" t="n"/>
      <c r="I19" s="8" t="n"/>
      <c r="J19" s="9" t="n"/>
      <c r="K19" s="8" t="n"/>
      <c r="L19" s="8" t="n"/>
      <c r="M19" s="9" t="n"/>
      <c r="N19" s="8" t="n"/>
      <c r="O19" s="8" t="n"/>
      <c r="P19" s="9" t="n"/>
      <c r="Q19" s="8" t="n"/>
      <c r="R19" s="8" t="n"/>
      <c r="S19" s="9" t="n"/>
      <c r="T19" s="8" t="n"/>
      <c r="U19" s="8" t="n"/>
      <c r="V19" s="9" t="n"/>
      <c r="W19" s="10">
        <f>ROUND(IF(OR(B19="",C19=""),0,MOD(C19-B19,1)*24-N(D19)/60)+IF(OR(E19="",F19=""),0,MOD(F19-E19,1)*24-N(G19)/60)+IF(OR(H19="",I19=""),0,MOD(I19-H19,1)*24-N(J19)/60)+IF(OR(K19="",L19=""),0,MOD(L19-K19,1)*24-N(M19)/60)+IF(OR(N19="",O19=""),0,MOD(O19-N19,1)*24-N(P19)/60)+IF(OR(Q19="",R19=""),0,MOD(R19-Q19,1)*24-N(S19)/60)+IF(OR(T19="",U19=""),0,MOD(U19-T19,1)*24-N(V19)/60),2)</f>
        <v/>
      </c>
      <c r="X19" s="11" t="n"/>
      <c r="Y19" s="10">
        <f>IF(X19="","",W19-X19)</f>
        <v/>
      </c>
      <c r="Z19" s="12">
        <f>IF(OR(IF(OR(B19="",C19=""),0,MOD(C19-B19,1)*24-N(D19)/60)&gt;10,IF(OR(E19="",F19=""),0,MOD(F19-E19,1)*24-N(G19)/60)&gt;10,IF(OR(H19="",I19=""),0,MOD(I19-H19,1)*24-N(J19)/60)&gt;10,IF(OR(K19="",L19=""),0,MOD(L19-K19,1)*24-N(M19)/60)&gt;10,IF(OR(N19="",O19=""),0,MOD(O19-N19,1)*24-N(P19)/60)&gt;10,IF(OR(Q19="",R19=""),0,MOD(R19-Q19,1)*24-N(S19)/60)&gt;10,IF(OR(T19="",U19=""),0,MOD(U19-T19,1)*24-N(V19)/60)&gt;10),"über 10 Std. an einem Tag",IF(OR(AND(IF(OR(B19="",C19=""),0,MOD(C19-B19,1)*24-N(D19)/60)&gt;9,N(D19)&lt;45),AND(IF(OR(B19="",C19=""),0,MOD(C19-B19,1)*24-N(D19)/60)&gt;6,N(D19)&lt;30),AND(IF(OR(E19="",F19=""),0,MOD(F19-E19,1)*24-N(G19)/60)&gt;9,N(G19)&lt;45),AND(IF(OR(E19="",F19=""),0,MOD(F19-E19,1)*24-N(G19)/60)&gt;6,N(G19)&lt;30),AND(IF(OR(H19="",I19=""),0,MOD(I19-H19,1)*24-N(J19)/60)&gt;9,N(J19)&lt;45),AND(IF(OR(H19="",I19=""),0,MOD(I19-H19,1)*24-N(J19)/60)&gt;6,N(J19)&lt;30),AND(IF(OR(K19="",L19=""),0,MOD(L19-K19,1)*24-N(M19)/60)&gt;9,N(M19)&lt;45),AND(IF(OR(K19="",L19=""),0,MOD(L19-K19,1)*24-N(M19)/60)&gt;6,N(M19)&lt;30),AND(IF(OR(N19="",O19=""),0,MOD(O19-N19,1)*24-N(P19)/60)&gt;9,N(P19)&lt;45),AND(IF(OR(N19="",O19=""),0,MOD(O19-N19,1)*24-N(P19)/60)&gt;6,N(P19)&lt;30),AND(IF(OR(Q19="",R19=""),0,MOD(R19-Q19,1)*24-N(S19)/60)&gt;9,N(S19)&lt;45),AND(IF(OR(Q19="",R19=""),0,MOD(R19-Q19,1)*24-N(S19)/60)&gt;6,N(S19)&lt;30),AND(IF(OR(T19="",U19=""),0,MOD(U19-T19,1)*24-N(V19)/60)&gt;9,N(V19)&lt;45),AND(IF(OR(T19="",U19=""),0,MOD(U19-T19,1)*24-N(V19)/60)&gt;6,N(V19)&lt;30)),"Pause zu kurz",""))</f>
        <v/>
      </c>
    </row>
    <row r="20">
      <c r="A20" s="4" t="n"/>
      <c r="B20" s="8" t="n"/>
      <c r="C20" s="8" t="n"/>
      <c r="D20" s="9" t="n"/>
      <c r="E20" s="8" t="n"/>
      <c r="F20" s="8" t="n"/>
      <c r="G20" s="9" t="n"/>
      <c r="H20" s="8" t="n"/>
      <c r="I20" s="8" t="n"/>
      <c r="J20" s="9" t="n"/>
      <c r="K20" s="8" t="n"/>
      <c r="L20" s="8" t="n"/>
      <c r="M20" s="9" t="n"/>
      <c r="N20" s="8" t="n"/>
      <c r="O20" s="8" t="n"/>
      <c r="P20" s="9" t="n"/>
      <c r="Q20" s="8" t="n"/>
      <c r="R20" s="8" t="n"/>
      <c r="S20" s="9" t="n"/>
      <c r="T20" s="8" t="n"/>
      <c r="U20" s="8" t="n"/>
      <c r="V20" s="9" t="n"/>
      <c r="W20" s="10">
        <f>ROUND(IF(OR(B20="",C20=""),0,MOD(C20-B20,1)*24-N(D20)/60)+IF(OR(E20="",F20=""),0,MOD(F20-E20,1)*24-N(G20)/60)+IF(OR(H20="",I20=""),0,MOD(I20-H20,1)*24-N(J20)/60)+IF(OR(K20="",L20=""),0,MOD(L20-K20,1)*24-N(M20)/60)+IF(OR(N20="",O20=""),0,MOD(O20-N20,1)*24-N(P20)/60)+IF(OR(Q20="",R20=""),0,MOD(R20-Q20,1)*24-N(S20)/60)+IF(OR(T20="",U20=""),0,MOD(U20-T20,1)*24-N(V20)/60),2)</f>
        <v/>
      </c>
      <c r="X20" s="11" t="n"/>
      <c r="Y20" s="10">
        <f>IF(X20="","",W20-X20)</f>
        <v/>
      </c>
      <c r="Z20" s="12">
        <f>IF(OR(IF(OR(B20="",C20=""),0,MOD(C20-B20,1)*24-N(D20)/60)&gt;10,IF(OR(E20="",F20=""),0,MOD(F20-E20,1)*24-N(G20)/60)&gt;10,IF(OR(H20="",I20=""),0,MOD(I20-H20,1)*24-N(J20)/60)&gt;10,IF(OR(K20="",L20=""),0,MOD(L20-K20,1)*24-N(M20)/60)&gt;10,IF(OR(N20="",O20=""),0,MOD(O20-N20,1)*24-N(P20)/60)&gt;10,IF(OR(Q20="",R20=""),0,MOD(R20-Q20,1)*24-N(S20)/60)&gt;10,IF(OR(T20="",U20=""),0,MOD(U20-T20,1)*24-N(V20)/60)&gt;10),"über 10 Std. an einem Tag",IF(OR(AND(IF(OR(B20="",C20=""),0,MOD(C20-B20,1)*24-N(D20)/60)&gt;9,N(D20)&lt;45),AND(IF(OR(B20="",C20=""),0,MOD(C20-B20,1)*24-N(D20)/60)&gt;6,N(D20)&lt;30),AND(IF(OR(E20="",F20=""),0,MOD(F20-E20,1)*24-N(G20)/60)&gt;9,N(G20)&lt;45),AND(IF(OR(E20="",F20=""),0,MOD(F20-E20,1)*24-N(G20)/60)&gt;6,N(G20)&lt;30),AND(IF(OR(H20="",I20=""),0,MOD(I20-H20,1)*24-N(J20)/60)&gt;9,N(J20)&lt;45),AND(IF(OR(H20="",I20=""),0,MOD(I20-H20,1)*24-N(J20)/60)&gt;6,N(J20)&lt;30),AND(IF(OR(K20="",L20=""),0,MOD(L20-K20,1)*24-N(M20)/60)&gt;9,N(M20)&lt;45),AND(IF(OR(K20="",L20=""),0,MOD(L20-K20,1)*24-N(M20)/60)&gt;6,N(M20)&lt;30),AND(IF(OR(N20="",O20=""),0,MOD(O20-N20,1)*24-N(P20)/60)&gt;9,N(P20)&lt;45),AND(IF(OR(N20="",O20=""),0,MOD(O20-N20,1)*24-N(P20)/60)&gt;6,N(P20)&lt;30),AND(IF(OR(Q20="",R20=""),0,MOD(R20-Q20,1)*24-N(S20)/60)&gt;9,N(S20)&lt;45),AND(IF(OR(Q20="",R20=""),0,MOD(R20-Q20,1)*24-N(S20)/60)&gt;6,N(S20)&lt;30),AND(IF(OR(T20="",U20=""),0,MOD(U20-T20,1)*24-N(V20)/60)&gt;9,N(V20)&lt;45),AND(IF(OR(T20="",U20=""),0,MOD(U20-T20,1)*24-N(V20)/60)&gt;6,N(V20)&lt;30)),"Pause zu kurz",""))</f>
        <v/>
      </c>
    </row>
    <row r="21">
      <c r="A21" s="4" t="n"/>
      <c r="B21" s="8" t="n"/>
      <c r="C21" s="8" t="n"/>
      <c r="D21" s="9" t="n"/>
      <c r="E21" s="8" t="n"/>
      <c r="F21" s="8" t="n"/>
      <c r="G21" s="9" t="n"/>
      <c r="H21" s="8" t="n"/>
      <c r="I21" s="8" t="n"/>
      <c r="J21" s="9" t="n"/>
      <c r="K21" s="8" t="n"/>
      <c r="L21" s="8" t="n"/>
      <c r="M21" s="9" t="n"/>
      <c r="N21" s="8" t="n"/>
      <c r="O21" s="8" t="n"/>
      <c r="P21" s="9" t="n"/>
      <c r="Q21" s="8" t="n"/>
      <c r="R21" s="8" t="n"/>
      <c r="S21" s="9" t="n"/>
      <c r="T21" s="8" t="n"/>
      <c r="U21" s="8" t="n"/>
      <c r="V21" s="9" t="n"/>
      <c r="W21" s="10">
        <f>ROUND(IF(OR(B21="",C21=""),0,MOD(C21-B21,1)*24-N(D21)/60)+IF(OR(E21="",F21=""),0,MOD(F21-E21,1)*24-N(G21)/60)+IF(OR(H21="",I21=""),0,MOD(I21-H21,1)*24-N(J21)/60)+IF(OR(K21="",L21=""),0,MOD(L21-K21,1)*24-N(M21)/60)+IF(OR(N21="",O21=""),0,MOD(O21-N21,1)*24-N(P21)/60)+IF(OR(Q21="",R21=""),0,MOD(R21-Q21,1)*24-N(S21)/60)+IF(OR(T21="",U21=""),0,MOD(U21-T21,1)*24-N(V21)/60),2)</f>
        <v/>
      </c>
      <c r="X21" s="11" t="n"/>
      <c r="Y21" s="10">
        <f>IF(X21="","",W21-X21)</f>
        <v/>
      </c>
      <c r="Z21" s="12">
        <f>IF(OR(IF(OR(B21="",C21=""),0,MOD(C21-B21,1)*24-N(D21)/60)&gt;10,IF(OR(E21="",F21=""),0,MOD(F21-E21,1)*24-N(G21)/60)&gt;10,IF(OR(H21="",I21=""),0,MOD(I21-H21,1)*24-N(J21)/60)&gt;10,IF(OR(K21="",L21=""),0,MOD(L21-K21,1)*24-N(M21)/60)&gt;10,IF(OR(N21="",O21=""),0,MOD(O21-N21,1)*24-N(P21)/60)&gt;10,IF(OR(Q21="",R21=""),0,MOD(R21-Q21,1)*24-N(S21)/60)&gt;10,IF(OR(T21="",U21=""),0,MOD(U21-T21,1)*24-N(V21)/60)&gt;10),"über 10 Std. an einem Tag",IF(OR(AND(IF(OR(B21="",C21=""),0,MOD(C21-B21,1)*24-N(D21)/60)&gt;9,N(D21)&lt;45),AND(IF(OR(B21="",C21=""),0,MOD(C21-B21,1)*24-N(D21)/60)&gt;6,N(D21)&lt;30),AND(IF(OR(E21="",F21=""),0,MOD(F21-E21,1)*24-N(G21)/60)&gt;9,N(G21)&lt;45),AND(IF(OR(E21="",F21=""),0,MOD(F21-E21,1)*24-N(G21)/60)&gt;6,N(G21)&lt;30),AND(IF(OR(H21="",I21=""),0,MOD(I21-H21,1)*24-N(J21)/60)&gt;9,N(J21)&lt;45),AND(IF(OR(H21="",I21=""),0,MOD(I21-H21,1)*24-N(J21)/60)&gt;6,N(J21)&lt;30),AND(IF(OR(K21="",L21=""),0,MOD(L21-K21,1)*24-N(M21)/60)&gt;9,N(M21)&lt;45),AND(IF(OR(K21="",L21=""),0,MOD(L21-K21,1)*24-N(M21)/60)&gt;6,N(M21)&lt;30),AND(IF(OR(N21="",O21=""),0,MOD(O21-N21,1)*24-N(P21)/60)&gt;9,N(P21)&lt;45),AND(IF(OR(N21="",O21=""),0,MOD(O21-N21,1)*24-N(P21)/60)&gt;6,N(P21)&lt;30),AND(IF(OR(Q21="",R21=""),0,MOD(R21-Q21,1)*24-N(S21)/60)&gt;9,N(S21)&lt;45),AND(IF(OR(Q21="",R21=""),0,MOD(R21-Q21,1)*24-N(S21)/60)&gt;6,N(S21)&lt;30),AND(IF(OR(T21="",U21=""),0,MOD(U21-T21,1)*24-N(V21)/60)&gt;9,N(V21)&lt;45),AND(IF(OR(T21="",U21=""),0,MOD(U21-T21,1)*24-N(V21)/60)&gt;6,N(V21)&lt;30)),"Pause zu kurz",""))</f>
        <v/>
      </c>
    </row>
    <row r="22">
      <c r="A22" s="4" t="n"/>
      <c r="B22" s="8" t="n"/>
      <c r="C22" s="8" t="n"/>
      <c r="D22" s="9" t="n"/>
      <c r="E22" s="8" t="n"/>
      <c r="F22" s="8" t="n"/>
      <c r="G22" s="9" t="n"/>
      <c r="H22" s="8" t="n"/>
      <c r="I22" s="8" t="n"/>
      <c r="J22" s="9" t="n"/>
      <c r="K22" s="8" t="n"/>
      <c r="L22" s="8" t="n"/>
      <c r="M22" s="9" t="n"/>
      <c r="N22" s="8" t="n"/>
      <c r="O22" s="8" t="n"/>
      <c r="P22" s="9" t="n"/>
      <c r="Q22" s="8" t="n"/>
      <c r="R22" s="8" t="n"/>
      <c r="S22" s="9" t="n"/>
      <c r="T22" s="8" t="n"/>
      <c r="U22" s="8" t="n"/>
      <c r="V22" s="9" t="n"/>
      <c r="W22" s="10">
        <f>ROUND(IF(OR(B22="",C22=""),0,MOD(C22-B22,1)*24-N(D22)/60)+IF(OR(E22="",F22=""),0,MOD(F22-E22,1)*24-N(G22)/60)+IF(OR(H22="",I22=""),0,MOD(I22-H22,1)*24-N(J22)/60)+IF(OR(K22="",L22=""),0,MOD(L22-K22,1)*24-N(M22)/60)+IF(OR(N22="",O22=""),0,MOD(O22-N22,1)*24-N(P22)/60)+IF(OR(Q22="",R22=""),0,MOD(R22-Q22,1)*24-N(S22)/60)+IF(OR(T22="",U22=""),0,MOD(U22-T22,1)*24-N(V22)/60),2)</f>
        <v/>
      </c>
      <c r="X22" s="11" t="n"/>
      <c r="Y22" s="10">
        <f>IF(X22="","",W22-X22)</f>
        <v/>
      </c>
      <c r="Z22" s="12">
        <f>IF(OR(IF(OR(B22="",C22=""),0,MOD(C22-B22,1)*24-N(D22)/60)&gt;10,IF(OR(E22="",F22=""),0,MOD(F22-E22,1)*24-N(G22)/60)&gt;10,IF(OR(H22="",I22=""),0,MOD(I22-H22,1)*24-N(J22)/60)&gt;10,IF(OR(K22="",L22=""),0,MOD(L22-K22,1)*24-N(M22)/60)&gt;10,IF(OR(N22="",O22=""),0,MOD(O22-N22,1)*24-N(P22)/60)&gt;10,IF(OR(Q22="",R22=""),0,MOD(R22-Q22,1)*24-N(S22)/60)&gt;10,IF(OR(T22="",U22=""),0,MOD(U22-T22,1)*24-N(V22)/60)&gt;10),"über 10 Std. an einem Tag",IF(OR(AND(IF(OR(B22="",C22=""),0,MOD(C22-B22,1)*24-N(D22)/60)&gt;9,N(D22)&lt;45),AND(IF(OR(B22="",C22=""),0,MOD(C22-B22,1)*24-N(D22)/60)&gt;6,N(D22)&lt;30),AND(IF(OR(E22="",F22=""),0,MOD(F22-E22,1)*24-N(G22)/60)&gt;9,N(G22)&lt;45),AND(IF(OR(E22="",F22=""),0,MOD(F22-E22,1)*24-N(G22)/60)&gt;6,N(G22)&lt;30),AND(IF(OR(H22="",I22=""),0,MOD(I22-H22,1)*24-N(J22)/60)&gt;9,N(J22)&lt;45),AND(IF(OR(H22="",I22=""),0,MOD(I22-H22,1)*24-N(J22)/60)&gt;6,N(J22)&lt;30),AND(IF(OR(K22="",L22=""),0,MOD(L22-K22,1)*24-N(M22)/60)&gt;9,N(M22)&lt;45),AND(IF(OR(K22="",L22=""),0,MOD(L22-K22,1)*24-N(M22)/60)&gt;6,N(M22)&lt;30),AND(IF(OR(N22="",O22=""),0,MOD(O22-N22,1)*24-N(P22)/60)&gt;9,N(P22)&lt;45),AND(IF(OR(N22="",O22=""),0,MOD(O22-N22,1)*24-N(P22)/60)&gt;6,N(P22)&lt;30),AND(IF(OR(Q22="",R22=""),0,MOD(R22-Q22,1)*24-N(S22)/60)&gt;9,N(S22)&lt;45),AND(IF(OR(Q22="",R22=""),0,MOD(R22-Q22,1)*24-N(S22)/60)&gt;6,N(S22)&lt;30),AND(IF(OR(T22="",U22=""),0,MOD(U22-T22,1)*24-N(V22)/60)&gt;9,N(V22)&lt;45),AND(IF(OR(T22="",U22=""),0,MOD(U22-T22,1)*24-N(V22)/60)&gt;6,N(V22)&lt;30)),"Pause zu kurz",""))</f>
        <v/>
      </c>
    </row>
    <row r="23">
      <c r="A23" s="4" t="n"/>
      <c r="B23" s="8" t="n"/>
      <c r="C23" s="8" t="n"/>
      <c r="D23" s="9" t="n"/>
      <c r="E23" s="8" t="n"/>
      <c r="F23" s="8" t="n"/>
      <c r="G23" s="9" t="n"/>
      <c r="H23" s="8" t="n"/>
      <c r="I23" s="8" t="n"/>
      <c r="J23" s="9" t="n"/>
      <c r="K23" s="8" t="n"/>
      <c r="L23" s="8" t="n"/>
      <c r="M23" s="9" t="n"/>
      <c r="N23" s="8" t="n"/>
      <c r="O23" s="8" t="n"/>
      <c r="P23" s="9" t="n"/>
      <c r="Q23" s="8" t="n"/>
      <c r="R23" s="8" t="n"/>
      <c r="S23" s="9" t="n"/>
      <c r="T23" s="8" t="n"/>
      <c r="U23" s="8" t="n"/>
      <c r="V23" s="9" t="n"/>
      <c r="W23" s="10">
        <f>ROUND(IF(OR(B23="",C23=""),0,MOD(C23-B23,1)*24-N(D23)/60)+IF(OR(E23="",F23=""),0,MOD(F23-E23,1)*24-N(G23)/60)+IF(OR(H23="",I23=""),0,MOD(I23-H23,1)*24-N(J23)/60)+IF(OR(K23="",L23=""),0,MOD(L23-K23,1)*24-N(M23)/60)+IF(OR(N23="",O23=""),0,MOD(O23-N23,1)*24-N(P23)/60)+IF(OR(Q23="",R23=""),0,MOD(R23-Q23,1)*24-N(S23)/60)+IF(OR(T23="",U23=""),0,MOD(U23-T23,1)*24-N(V23)/60),2)</f>
        <v/>
      </c>
      <c r="X23" s="11" t="n"/>
      <c r="Y23" s="10">
        <f>IF(X23="","",W23-X23)</f>
        <v/>
      </c>
      <c r="Z23" s="12">
        <f>IF(OR(IF(OR(B23="",C23=""),0,MOD(C23-B23,1)*24-N(D23)/60)&gt;10,IF(OR(E23="",F23=""),0,MOD(F23-E23,1)*24-N(G23)/60)&gt;10,IF(OR(H23="",I23=""),0,MOD(I23-H23,1)*24-N(J23)/60)&gt;10,IF(OR(K23="",L23=""),0,MOD(L23-K23,1)*24-N(M23)/60)&gt;10,IF(OR(N23="",O23=""),0,MOD(O23-N23,1)*24-N(P23)/60)&gt;10,IF(OR(Q23="",R23=""),0,MOD(R23-Q23,1)*24-N(S23)/60)&gt;10,IF(OR(T23="",U23=""),0,MOD(U23-T23,1)*24-N(V23)/60)&gt;10),"über 10 Std. an einem Tag",IF(OR(AND(IF(OR(B23="",C23=""),0,MOD(C23-B23,1)*24-N(D23)/60)&gt;9,N(D23)&lt;45),AND(IF(OR(B23="",C23=""),0,MOD(C23-B23,1)*24-N(D23)/60)&gt;6,N(D23)&lt;30),AND(IF(OR(E23="",F23=""),0,MOD(F23-E23,1)*24-N(G23)/60)&gt;9,N(G23)&lt;45),AND(IF(OR(E23="",F23=""),0,MOD(F23-E23,1)*24-N(G23)/60)&gt;6,N(G23)&lt;30),AND(IF(OR(H23="",I23=""),0,MOD(I23-H23,1)*24-N(J23)/60)&gt;9,N(J23)&lt;45),AND(IF(OR(H23="",I23=""),0,MOD(I23-H23,1)*24-N(J23)/60)&gt;6,N(J23)&lt;30),AND(IF(OR(K23="",L23=""),0,MOD(L23-K23,1)*24-N(M23)/60)&gt;9,N(M23)&lt;45),AND(IF(OR(K23="",L23=""),0,MOD(L23-K23,1)*24-N(M23)/60)&gt;6,N(M23)&lt;30),AND(IF(OR(N23="",O23=""),0,MOD(O23-N23,1)*24-N(P23)/60)&gt;9,N(P23)&lt;45),AND(IF(OR(N23="",O23=""),0,MOD(O23-N23,1)*24-N(P23)/60)&gt;6,N(P23)&lt;30),AND(IF(OR(Q23="",R23=""),0,MOD(R23-Q23,1)*24-N(S23)/60)&gt;9,N(S23)&lt;45),AND(IF(OR(Q23="",R23=""),0,MOD(R23-Q23,1)*24-N(S23)/60)&gt;6,N(S23)&lt;30),AND(IF(OR(T23="",U23=""),0,MOD(U23-T23,1)*24-N(V23)/60)&gt;9,N(V23)&lt;45),AND(IF(OR(T23="",U23=""),0,MOD(U23-T23,1)*24-N(V23)/60)&gt;6,N(V23)&lt;30)),"Pause zu kurz",""))</f>
        <v/>
      </c>
    </row>
    <row r="24">
      <c r="A24" s="13" t="inlineStr">
        <is>
          <t>Summe</t>
        </is>
      </c>
      <c r="W24" s="14">
        <f>SUM(W9:W23)</f>
        <v/>
      </c>
    </row>
    <row r="26" ht="60" customHeight="1">
      <c r="A26" s="15" t="inlineStr">
        <is>
          <t>Stunden je Tag = Ende - Beginn - Pause (über Mitternacht wird berücksichtigt). Arbeitszeit werktags höchstens 8 Stunden, bis 10 Stunden mit Ausgleich (§ 3 ArbZG); Pause 30 Minuten bei mehr als 6 Stunden, 45 Minuten bei mehr als 9 Stunden (§ 4 ArbZG); 11 Stunden Ruhezeit, in Gaststätten und Beherbergung um bis zu 1 Stunde kürzer mit Ausgleich (§ 5 ArbZG). Arbeit auf Abruf mindestens 4 Tage vorher ankündigen (§ 12 Abs. 3 TzBfG). Der Dienstplan ersetzt nicht die Aufzeichnung der tatsächlichen Arbeitszeit (§ 17 MiLoG).</t>
        </is>
      </c>
    </row>
  </sheetData>
  <mergeCells count="10">
    <mergeCell ref="K7:M7"/>
    <mergeCell ref="N7:P7"/>
    <mergeCell ref="B3:C3"/>
    <mergeCell ref="A26:Z26"/>
    <mergeCell ref="Q7:S7"/>
    <mergeCell ref="T7:V7"/>
    <mergeCell ref="B7:D7"/>
    <mergeCell ref="E7:G7"/>
    <mergeCell ref="B4:C4"/>
    <mergeCell ref="H7:J7"/>
  </mergeCells>
  <pageMargins left="0.5" right="0.5" top="0.6" bottom="0.6" header="0.5" footer="0.5"/>
  <pageSetup orientation="landscape" paperSize="9" fitToHeight="0" fitToWidth="1"/>
  <headerFooter>
    <oddHeader/>
    <oddFooter>&amp;C&amp;7 Vorlage von Kontevia, kontevia.de, Stand 2026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Kontevia</dc:creator>
  <dc:title xmlns:dc="http://purl.org/dc/elements/1.1/">Dienstplan Vorlage 2026</dc:title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2026-01-01T00:00:00Z</dcterms:modified>
  <cp:lastModifiedBy>Kontevia</cp:lastModifiedBy>
</cp:coreProperties>
</file>