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apitalbedarf" sheetId="1" state="visible" r:id="rId1"/>
    <sheet xmlns:r="http://schemas.openxmlformats.org/officeDocument/2006/relationships" name="Rentabilität" sheetId="2" state="visible" r:id="rId2"/>
  </sheets>
  <definedNames>
    <definedName name="_xlnm.Print_Area" localSheetId="0">'Kapitalbedarf'!$A$1:$C$24</definedName>
    <definedName name="_xlnm.Print_Area" localSheetId="1">'Rentabilität'!$A$1:$D$29</definedName>
  </definedNames>
  <calcPr calcId="124519" fullCalcOnLoad="1"/>
</workbook>
</file>

<file path=xl/styles.xml><?xml version="1.0" encoding="utf-8"?>
<styleSheet xmlns="http://schemas.openxmlformats.org/spreadsheetml/2006/main">
  <numFmts count="2">
    <numFmt numFmtId="164" formatCode="0 %"/>
    <numFmt numFmtId="165" formatCode="0.0 %"/>
  </numFmts>
  <fonts count="6">
    <font>
      <name val="Calibri"/>
      <family val="2"/>
      <color theme="1"/>
      <sz val="11"/>
      <scheme val="minor"/>
    </font>
    <font>
      <name val="Arial"/>
      <b val="1"/>
      <sz val="16"/>
    </font>
    <font>
      <name val="Arial"/>
      <color rgb="006B7280"/>
      <sz val="9"/>
    </font>
    <font>
      <name val="Arial"/>
      <b val="1"/>
      <sz val="9"/>
    </font>
    <font>
      <name val="Arial"/>
      <sz val="10"/>
    </font>
    <font>
      <name val="Arial"/>
      <b val="1"/>
      <sz val="10"/>
    </font>
  </fonts>
  <fills count="4">
    <fill>
      <patternFill/>
    </fill>
    <fill>
      <patternFill patternType="gray125"/>
    </fill>
    <fill>
      <patternFill patternType="solid">
        <fgColor rgb="00F3F4F6"/>
      </patternFill>
    </fill>
    <fill>
      <patternFill patternType="solid">
        <fgColor rgb="00FFFDF2"/>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0" borderId="1" pivotButton="0" quotePrefix="0" xfId="0"/>
    <xf numFmtId="4" fontId="4" fillId="3" borderId="1" pivotButton="0" quotePrefix="0" xfId="0"/>
    <xf numFmtId="0" fontId="5" fillId="0" borderId="0" pivotButton="0" quotePrefix="0" xfId="0"/>
    <xf numFmtId="4" fontId="5" fillId="2" borderId="1" pivotButton="0" quotePrefix="0" xfId="0"/>
    <xf numFmtId="4" fontId="5" fillId="0" borderId="1" pivotButton="0" quotePrefix="0" xfId="0"/>
    <xf numFmtId="0" fontId="2" fillId="0" borderId="0" applyAlignment="1" pivotButton="0" quotePrefix="0" xfId="0">
      <alignment vertical="top" wrapText="1"/>
    </xf>
    <xf numFmtId="1" fontId="4" fillId="3" borderId="1" pivotButton="0" quotePrefix="0" xfId="0"/>
    <xf numFmtId="2" fontId="4" fillId="3" borderId="1" pivotButton="0" quotePrefix="0" xfId="0"/>
    <xf numFmtId="164" fontId="4" fillId="3" borderId="1" pivotButton="0" quotePrefix="0" xfId="0"/>
    <xf numFmtId="4" fontId="4" fillId="0" borderId="1" pivotButton="0" quotePrefix="0" xfId="0"/>
    <xf numFmtId="0" fontId="4" fillId="0" borderId="0" pivotButton="0" quotePrefix="0" xfId="0"/>
    <xf numFmtId="165" fontId="4"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52" customWidth="1" min="1" max="1"/>
    <col width="16" customWidth="1" min="2" max="2"/>
  </cols>
  <sheetData>
    <row r="1">
      <c r="A1" s="1" t="inlineStr">
        <is>
          <t>Businessplan</t>
        </is>
      </c>
    </row>
    <row r="2">
      <c r="A2" s="2" t="inlineStr">
        <is>
          <t>Kapitalbedarf und Finanzierung; Differenz zeigt die Finanzierungslücke</t>
        </is>
      </c>
    </row>
    <row r="4">
      <c r="A4" s="3" t="inlineStr">
        <is>
          <t>Kapitalbedarf</t>
        </is>
      </c>
      <c r="B4" s="3" t="inlineStr">
        <is>
          <t>EUR</t>
        </is>
      </c>
    </row>
    <row r="5">
      <c r="A5" s="4" t="inlineStr">
        <is>
          <t>Einrichtung und Mobiliar</t>
        </is>
      </c>
      <c r="B5" s="5" t="n"/>
    </row>
    <row r="6">
      <c r="A6" s="4" t="inlineStr">
        <is>
          <t>Küchentechnik und Geräte</t>
        </is>
      </c>
      <c r="B6" s="5" t="n"/>
    </row>
    <row r="7">
      <c r="A7" s="4" t="inlineStr">
        <is>
          <t>Kassensystem mit TSE</t>
        </is>
      </c>
      <c r="B7" s="5" t="n"/>
    </row>
    <row r="8">
      <c r="A8" s="4" t="inlineStr">
        <is>
          <t>Umbau und Renovierung</t>
        </is>
      </c>
      <c r="B8" s="5" t="n"/>
    </row>
    <row r="9">
      <c r="A9" s="4" t="inlineStr">
        <is>
          <t>Gründungskosten (Anmeldung, Beratung, Notar)</t>
        </is>
      </c>
      <c r="B9" s="5" t="n"/>
    </row>
    <row r="10">
      <c r="A10" s="4" t="inlineStr">
        <is>
          <t>Kautionen</t>
        </is>
      </c>
      <c r="B10" s="5" t="n"/>
    </row>
    <row r="11">
      <c r="A11" s="4" t="inlineStr">
        <is>
          <t>Erstausstattung Waren</t>
        </is>
      </c>
      <c r="B11" s="5" t="n"/>
    </row>
    <row r="12">
      <c r="A12" s="4" t="inlineStr">
        <is>
          <t>Anlaufkosten bis zum ersten Umsatz</t>
        </is>
      </c>
      <c r="B12" s="5" t="n"/>
    </row>
    <row r="13">
      <c r="A13" s="4" t="inlineStr">
        <is>
          <t>Liquiditätsreserve (3 bis 6 Monate Fixkosten)</t>
        </is>
      </c>
      <c r="B13" s="5" t="n"/>
    </row>
    <row r="14">
      <c r="A14" s="6" t="inlineStr">
        <is>
          <t>Kapitalbedarf gesamt</t>
        </is>
      </c>
      <c r="B14" s="7">
        <f>SUM(B5:B13)</f>
        <v/>
      </c>
    </row>
    <row r="16">
      <c r="A16" s="3" t="inlineStr">
        <is>
          <t>Finanzierung</t>
        </is>
      </c>
      <c r="B16" s="3" t="inlineStr">
        <is>
          <t>EUR</t>
        </is>
      </c>
    </row>
    <row r="17">
      <c r="A17" s="4" t="inlineStr">
        <is>
          <t>Eigenkapital</t>
        </is>
      </c>
      <c r="B17" s="5" t="n"/>
    </row>
    <row r="18">
      <c r="A18" s="4" t="inlineStr">
        <is>
          <t>Darlehen Hausbank</t>
        </is>
      </c>
      <c r="B18" s="5" t="n"/>
    </row>
    <row r="19">
      <c r="A19" s="4" t="inlineStr">
        <is>
          <t>Förderdarlehen</t>
        </is>
      </c>
      <c r="B19" s="5" t="n"/>
    </row>
    <row r="20">
      <c r="A20" s="4" t="inlineStr">
        <is>
          <t>Zuschüsse und Fördermittel</t>
        </is>
      </c>
      <c r="B20" s="5" t="n"/>
    </row>
    <row r="21">
      <c r="A21" s="6" t="inlineStr">
        <is>
          <t>Finanzierung gesamt</t>
        </is>
      </c>
      <c r="B21" s="7">
        <f>SUM(B17:B20)</f>
        <v/>
      </c>
    </row>
    <row r="22">
      <c r="A22" s="6" t="inlineStr">
        <is>
          <t>Finanzierungslücke (negativ) oder Überdeckung</t>
        </is>
      </c>
      <c r="B22" s="8">
        <f>B21-B14</f>
        <v/>
      </c>
    </row>
    <row r="24" ht="70" customHeight="1">
      <c r="A24" s="9" t="inlineStr">
        <is>
          <t>Ein Businessplan umfasst üblicherweise drei bis fünf Jahre und benennt Chancen und Risiken. Für den Gründungszuschuss verlangt die Agentur für Arbeit eine Stellungnahme einer fachkundigen Stelle zur Tragfähigkeit, etwa von IHK, Handwerkskammer, Fachverband oder Kreditinstitut (§ 93 Abs. 2 SGB III). Planzahlen mit Steuerberatung und Bank abstimmen. Die Excel-Datei rechnet Umsatz, Kapitalbedarf und Rentabilität.</t>
        </is>
      </c>
    </row>
  </sheetData>
  <mergeCells count="1">
    <mergeCell ref="A24:C24"/>
  </mergeCells>
  <pageMargins left="0.5" right="0.5" top="0.6" bottom="0.6" header="0.5" footer="0.5"/>
  <pageSetup orientation="portrait" paperSize="9" fitToHeight="0" fitToWidth="1"/>
  <headerFooter>
    <oddHeader/>
    <oddFooter>&amp;C&amp;7 Vorlage von Kontevia, kontevia.de, Stand 2026</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9"/>
  <sheetViews>
    <sheetView showGridLines="0" workbookViewId="0">
      <selection activeCell="A1" sqref="A1"/>
    </sheetView>
  </sheetViews>
  <sheetFormatPr baseColWidth="8" defaultRowHeight="15"/>
  <cols>
    <col width="44" customWidth="1" min="1" max="1"/>
    <col width="15" customWidth="1" min="2" max="2"/>
    <col width="15" customWidth="1" min="3" max="3"/>
    <col width="15" customWidth="1" min="4" max="4"/>
  </cols>
  <sheetData>
    <row r="1">
      <c r="A1" s="1" t="inlineStr">
        <is>
          <t>Rentabilitätsvorschau</t>
        </is>
      </c>
    </row>
    <row r="2">
      <c r="A2" s="2" t="inlineStr">
        <is>
          <t>Umsatz aus Plätzen, Auslastung und Bon; Kosten je Jahr; Ergebnis vor Steuern</t>
        </is>
      </c>
    </row>
    <row r="4">
      <c r="A4" s="3" t="inlineStr">
        <is>
          <t>Umsatzplanung</t>
        </is>
      </c>
      <c r="B4" s="3" t="inlineStr">
        <is>
          <t>Jahr 1</t>
        </is>
      </c>
      <c r="C4" s="3" t="inlineStr">
        <is>
          <t>Jahr 2</t>
        </is>
      </c>
      <c r="D4" s="3" t="inlineStr">
        <is>
          <t>Jahr 3</t>
        </is>
      </c>
    </row>
    <row r="5">
      <c r="A5" s="4" t="inlineStr">
        <is>
          <t>Sitzplätze oder Zimmer</t>
        </is>
      </c>
      <c r="B5" s="10" t="n"/>
      <c r="C5" s="10" t="n"/>
      <c r="D5" s="10" t="n"/>
    </row>
    <row r="6">
      <c r="A6" s="4" t="inlineStr">
        <is>
          <t>Öffnungstage im Jahr</t>
        </is>
      </c>
      <c r="B6" s="10" t="n"/>
      <c r="C6" s="10" t="n"/>
      <c r="D6" s="10" t="n"/>
    </row>
    <row r="7">
      <c r="A7" s="4" t="inlineStr">
        <is>
          <t>Gäste pro Platz und Tag (Umschlag)</t>
        </is>
      </c>
      <c r="B7" s="11" t="n"/>
      <c r="C7" s="11" t="n"/>
      <c r="D7" s="11" t="n"/>
    </row>
    <row r="8">
      <c r="A8" s="4" t="inlineStr">
        <is>
          <t>Durchschnittlicher Bon netto (EUR)</t>
        </is>
      </c>
      <c r="B8" s="5" t="n"/>
      <c r="C8" s="5" t="n"/>
      <c r="D8" s="5" t="n"/>
    </row>
    <row r="9">
      <c r="A9" s="4" t="inlineStr">
        <is>
          <t>Sonstige Umsätze netto (EUR)</t>
        </is>
      </c>
      <c r="B9" s="5" t="n"/>
      <c r="C9" s="5" t="n"/>
      <c r="D9" s="5" t="n"/>
    </row>
    <row r="10">
      <c r="A10" s="6" t="inlineStr">
        <is>
          <t>Umsatz netto</t>
        </is>
      </c>
      <c r="B10" s="7">
        <f>ROUND(N(B5)*N(B6)*N(B7)*N(B8)+N(B9),2)</f>
        <v/>
      </c>
      <c r="C10" s="7">
        <f>ROUND(N(C5)*N(C6)*N(C7)*N(C8)+N(C9),2)</f>
        <v/>
      </c>
      <c r="D10" s="7">
        <f>ROUND(N(D5)*N(D6)*N(D7)*N(D8)+N(D9),2)</f>
        <v/>
      </c>
    </row>
    <row r="12">
      <c r="A12" s="4" t="inlineStr">
        <is>
          <t>Wareneinsatzquote (Anteil am Umsatz)</t>
        </is>
      </c>
      <c r="B12" s="12" t="n"/>
      <c r="C12" s="12" t="n"/>
      <c r="D12" s="12" t="n"/>
    </row>
    <row r="14">
      <c r="A14" s="3" t="inlineStr">
        <is>
          <t>Kosten (EUR)</t>
        </is>
      </c>
      <c r="B14" s="3" t="inlineStr">
        <is>
          <t>Jahr 1</t>
        </is>
      </c>
      <c r="C14" s="3" t="inlineStr">
        <is>
          <t>Jahr 2</t>
        </is>
      </c>
      <c r="D14" s="3" t="inlineStr">
        <is>
          <t>Jahr 3</t>
        </is>
      </c>
    </row>
    <row r="15">
      <c r="A15" s="4" t="inlineStr">
        <is>
          <t>Wareneinsatz</t>
        </is>
      </c>
      <c r="B15" s="13">
        <f>ROUND(B10*N(B12),2)</f>
        <v/>
      </c>
      <c r="C15" s="13">
        <f>ROUND(C10*N(C12),2)</f>
        <v/>
      </c>
      <c r="D15" s="13">
        <f>ROUND(D10*N(D12),2)</f>
        <v/>
      </c>
    </row>
    <row r="16">
      <c r="A16" s="4" t="inlineStr">
        <is>
          <t>Personalkosten inkl. Arbeitgeberanteil</t>
        </is>
      </c>
      <c r="B16" s="5" t="n"/>
      <c r="C16" s="5" t="n"/>
      <c r="D16" s="5" t="n"/>
    </row>
    <row r="17">
      <c r="A17" s="4" t="inlineStr">
        <is>
          <t>Miete, Pacht, Nebenkosten</t>
        </is>
      </c>
      <c r="B17" s="5" t="n"/>
      <c r="C17" s="5" t="n"/>
      <c r="D17" s="5" t="n"/>
    </row>
    <row r="18">
      <c r="A18" s="4" t="inlineStr">
        <is>
          <t>Energie</t>
        </is>
      </c>
      <c r="B18" s="5" t="n"/>
      <c r="C18" s="5" t="n"/>
      <c r="D18" s="5" t="n"/>
    </row>
    <row r="19">
      <c r="A19" s="4" t="inlineStr">
        <is>
          <t>Versicherungen, Beiträge</t>
        </is>
      </c>
      <c r="B19" s="5" t="n"/>
      <c r="C19" s="5" t="n"/>
      <c r="D19" s="5" t="n"/>
    </row>
    <row r="20">
      <c r="A20" s="4" t="inlineStr">
        <is>
          <t>Werbung</t>
        </is>
      </c>
      <c r="B20" s="5" t="n"/>
      <c r="C20" s="5" t="n"/>
      <c r="D20" s="5" t="n"/>
    </row>
    <row r="21">
      <c r="A21" s="4" t="inlineStr">
        <is>
          <t>Steuerberatung, Buchhaltung</t>
        </is>
      </c>
      <c r="B21" s="5" t="n"/>
      <c r="C21" s="5" t="n"/>
      <c r="D21" s="5" t="n"/>
    </row>
    <row r="22">
      <c r="A22" s="4" t="inlineStr">
        <is>
          <t>Sonstige Kosten</t>
        </is>
      </c>
      <c r="B22" s="5" t="n"/>
      <c r="C22" s="5" t="n"/>
      <c r="D22" s="5" t="n"/>
    </row>
    <row r="23">
      <c r="A23" s="4" t="inlineStr">
        <is>
          <t>Abschreibungen</t>
        </is>
      </c>
      <c r="B23" s="5" t="n"/>
      <c r="C23" s="5" t="n"/>
      <c r="D23" s="5" t="n"/>
    </row>
    <row r="24">
      <c r="A24" s="4" t="inlineStr">
        <is>
          <t>Zinsen</t>
        </is>
      </c>
      <c r="B24" s="5" t="n"/>
      <c r="C24" s="5" t="n"/>
      <c r="D24" s="5" t="n"/>
    </row>
    <row r="25">
      <c r="A25" s="6" t="inlineStr">
        <is>
          <t>Kosten gesamt</t>
        </is>
      </c>
      <c r="B25" s="8">
        <f>SUM(B15:B24)</f>
        <v/>
      </c>
      <c r="C25" s="8">
        <f>SUM(C15:C24)</f>
        <v/>
      </c>
      <c r="D25" s="8">
        <f>SUM(D15:D24)</f>
        <v/>
      </c>
    </row>
    <row r="26">
      <c r="A26" s="6" t="inlineStr">
        <is>
          <t>Ergebnis vor Steuern</t>
        </is>
      </c>
      <c r="B26" s="7">
        <f>B10-B25</f>
        <v/>
      </c>
      <c r="C26" s="7">
        <f>C10-C25</f>
        <v/>
      </c>
      <c r="D26" s="7">
        <f>D10-D25</f>
        <v/>
      </c>
    </row>
    <row r="27">
      <c r="A27" s="14" t="inlineStr">
        <is>
          <t>Umsatzrendite</t>
        </is>
      </c>
      <c r="B27" s="15">
        <f>IF(N(B10)=0,"",B26/B10)</f>
        <v/>
      </c>
      <c r="C27" s="15">
        <f>IF(N(C10)=0,"",C26/C10)</f>
        <v/>
      </c>
      <c r="D27" s="15">
        <f>IF(N(D10)=0,"",D26/D10)</f>
        <v/>
      </c>
    </row>
    <row r="29" ht="45" customHeight="1">
      <c r="A29" s="9" t="inlineStr">
        <is>
          <t>Umsatz = Plätze x Öffnungstage x Gäste pro Platz und Tag x Bon netto + sonstige Umsätze. Werte ohne Umsatzsteuer eintragen. Vom Ergebnis vor Steuern sind noch Einkommensteuer, Privatentnahmen und Tilgung zu bestreiten.</t>
        </is>
      </c>
    </row>
  </sheetData>
  <mergeCells count="1">
    <mergeCell ref="A29:D29"/>
  </mergeCells>
  <pageMargins left="0.5" right="0.5" top="0.6" bottom="0.6" header="0.5" footer="0.5"/>
  <pageSetup orientation="portrait" paperSize="9" fitToHeight="0" fitToWidth="1"/>
  <headerFooter>
    <oddHeader/>
    <oddFooter>&amp;C&amp;7 Vorlage von Kontevia, kontevia.de, Stand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Kontevia</dc:creator>
  <dc:title xmlns:dc="http://purl.org/dc/elements/1.1/">Businessplan Vorlage 2026</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Kontevia</cp:lastModifiedBy>
</cp:coreProperties>
</file>