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gebot" sheetId="1" state="visible" r:id="rId1"/>
  </sheets>
  <definedNames>
    <definedName name="_xlnm.Print_Area" localSheetId="0">'Angebot'!$A$1:$H$46</definedName>
  </definedNames>
  <calcPr calcId="124519" fullCalcOnLoad="1"/>
</workbook>
</file>

<file path=xl/styles.xml><?xml version="1.0" encoding="utf-8"?>
<styleSheet xmlns="http://schemas.openxmlformats.org/spreadsheetml/2006/main">
  <numFmts count="3">
    <numFmt numFmtId="164" formatCode="DD.MM.YYYY"/>
    <numFmt numFmtId="165" formatCode="0 %"/>
    <numFmt numFmtId="166" formatCode="#,##0.##"/>
  </numFmts>
  <fonts count="6">
    <font>
      <name val="Calibri"/>
      <family val="2"/>
      <color theme="1"/>
      <sz val="11"/>
      <scheme val="minor"/>
    </font>
    <font>
      <name val="Arial"/>
      <b val="1"/>
      <sz val="16"/>
    </font>
    <font>
      <name val="Arial"/>
      <color rgb="006B7280"/>
      <sz val="9"/>
    </font>
    <font>
      <name val="Arial"/>
      <b val="1"/>
      <sz val="10"/>
    </font>
    <font>
      <name val="Arial"/>
      <sz val="10"/>
    </font>
    <font>
      <name val="Arial"/>
      <b val="1"/>
      <sz val="9"/>
    </font>
  </fonts>
  <fills count="4">
    <fill>
      <patternFill/>
    </fill>
    <fill>
      <patternFill patternType="gray125"/>
    </fill>
    <fill>
      <patternFill patternType="solid">
        <fgColor rgb="00FFFDF2"/>
      </patternFill>
    </fill>
    <fill>
      <patternFill patternType="solid">
        <fgColor rgb="00F3F4F6"/>
      </patternFill>
    </fill>
  </fills>
  <borders count="3">
    <border>
      <left/>
      <right/>
      <top/>
      <bottom/>
      <diagonal/>
    </border>
    <border>
      <left style="thin">
        <color rgb="009CA3AF"/>
      </left>
      <right style="thin">
        <color rgb="009CA3AF"/>
      </right>
      <top style="thin">
        <color rgb="009CA3AF"/>
      </top>
      <bottom style="thin">
        <color rgb="009CA3AF"/>
      </bottom>
    </border>
    <border>
      <bottom style="thin">
        <color rgb="009CA3A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xf>
    <xf numFmtId="0" fontId="2" fillId="0" borderId="0" applyAlignment="1" pivotButton="0" quotePrefix="0" xfId="0">
      <alignment vertical="center"/>
    </xf>
    <xf numFmtId="0" fontId="4" fillId="2" borderId="1" pivotButton="0" quotePrefix="0" xfId="0"/>
    <xf numFmtId="0" fontId="0" fillId="0" borderId="1" pivotButton="0" quotePrefix="0" xfId="0"/>
    <xf numFmtId="164" fontId="4" fillId="2" borderId="1" pivotButton="0" quotePrefix="0" xfId="0"/>
    <xf numFmtId="0" fontId="4" fillId="2" borderId="1" applyAlignment="1" pivotButton="0" quotePrefix="0" xfId="0">
      <alignment vertical="top" wrapText="1"/>
    </xf>
    <xf numFmtId="1" fontId="4" fillId="2" borderId="1" pivotButton="0" quotePrefix="0" xfId="0"/>
    <xf numFmtId="164" fontId="3" fillId="0" borderId="1" pivotButton="0" quotePrefix="0" xfId="0"/>
    <xf numFmtId="0" fontId="5" fillId="3" borderId="1" applyAlignment="1" pivotButton="0" quotePrefix="0" xfId="0">
      <alignment horizontal="center" vertical="center" wrapText="1"/>
    </xf>
    <xf numFmtId="0" fontId="2" fillId="0" borderId="1" applyAlignment="1" pivotButton="0" quotePrefix="0" xfId="0">
      <alignment horizontal="center"/>
    </xf>
    <xf numFmtId="166" fontId="4" fillId="2" borderId="1" pivotButton="0" quotePrefix="0" xfId="0"/>
    <xf numFmtId="4" fontId="4" fillId="2" borderId="1" pivotButton="0" quotePrefix="0" xfId="0"/>
    <xf numFmtId="165" fontId="4" fillId="2" borderId="1" pivotButton="0" quotePrefix="0" xfId="0"/>
    <xf numFmtId="4" fontId="4" fillId="0" borderId="1" pivotButton="0" quotePrefix="0" xfId="0"/>
    <xf numFmtId="165" fontId="2" fillId="0" borderId="0" pivotButton="0" quotePrefix="0" xfId="0"/>
    <xf numFmtId="0" fontId="3" fillId="3" borderId="1" pivotButton="0" quotePrefix="0" xfId="0"/>
    <xf numFmtId="4" fontId="3" fillId="3" borderId="1" pivotButton="0" quotePrefix="0" xfId="0"/>
    <xf numFmtId="0" fontId="4" fillId="0" borderId="0" applyAlignment="1" pivotButton="0" quotePrefix="0" xfId="0">
      <alignment horizontal="right" vertical="center"/>
    </xf>
    <xf numFmtId="0" fontId="3" fillId="0" borderId="0" applyAlignment="1" pivotButton="0" quotePrefix="0" xfId="0">
      <alignment horizontal="right" vertical="center"/>
    </xf>
    <xf numFmtId="0" fontId="4" fillId="0" borderId="0" pivotButton="0" quotePrefix="0" xfId="0"/>
    <xf numFmtId="0" fontId="0" fillId="0" borderId="2"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6"/>
  <sheetViews>
    <sheetView showGridLines="0" workbookViewId="0">
      <selection activeCell="A1" sqref="A1"/>
    </sheetView>
  </sheetViews>
  <sheetFormatPr baseColWidth="8" defaultRowHeight="15"/>
  <cols>
    <col width="30" customWidth="1" min="1" max="1"/>
    <col width="9" customWidth="1" min="2" max="2"/>
    <col width="36" customWidth="1" min="3" max="3"/>
    <col width="15" customWidth="1" min="4" max="4"/>
    <col width="9" customWidth="1" min="5" max="5"/>
    <col width="15" customWidth="1" min="6" max="6"/>
    <col width="13" customWidth="1" min="7" max="7"/>
    <col width="15" customWidth="1" min="8" max="8"/>
    <col width="2" customWidth="1" min="9" max="9"/>
    <col width="8" customWidth="1" min="10" max="10"/>
  </cols>
  <sheetData>
    <row r="1">
      <c r="A1" s="1" t="inlineStr">
        <is>
          <t>Angebot</t>
        </is>
      </c>
    </row>
    <row r="2">
      <c r="A2" s="2" t="inlineStr">
        <is>
          <t>Angebot mit Positionen, Umsatzsteuer je Satz, Gültigkeit und Annahme durch den Kunden; Netto, Umsatzsteuer und Brutto werden je Steuersatz berechnet</t>
        </is>
      </c>
    </row>
    <row r="4">
      <c r="A4" s="3" t="inlineStr">
        <is>
          <t>Anbieter</t>
        </is>
      </c>
      <c r="D4" s="3" t="inlineStr">
        <is>
          <t>Kunde</t>
        </is>
      </c>
    </row>
    <row r="5">
      <c r="A5" s="4" t="inlineStr">
        <is>
          <t>Name / Firma</t>
        </is>
      </c>
      <c r="B5" s="5" t="n"/>
      <c r="C5" s="6" t="n"/>
      <c r="D5" s="4" t="inlineStr">
        <is>
          <t>Name / Firma</t>
        </is>
      </c>
      <c r="F5" s="5" t="n"/>
      <c r="G5" s="6" t="n"/>
      <c r="H5" s="6" t="n"/>
    </row>
    <row r="6">
      <c r="A6" s="4" t="inlineStr">
        <is>
          <t>Straße, Hausnummer</t>
        </is>
      </c>
      <c r="B6" s="5" t="n"/>
      <c r="C6" s="6" t="n"/>
      <c r="D6" s="4" t="inlineStr">
        <is>
          <t>Ansprechpartner (optional)</t>
        </is>
      </c>
      <c r="F6" s="5" t="n"/>
      <c r="G6" s="6" t="n"/>
      <c r="H6" s="6" t="n"/>
    </row>
    <row r="7">
      <c r="A7" s="4" t="inlineStr">
        <is>
          <t>PLZ, Ort</t>
        </is>
      </c>
      <c r="B7" s="5" t="n"/>
      <c r="C7" s="6" t="n"/>
      <c r="D7" s="4" t="inlineStr">
        <is>
          <t>Straße, Hausnummer</t>
        </is>
      </c>
      <c r="F7" s="5" t="n"/>
      <c r="G7" s="6" t="n"/>
      <c r="H7" s="6" t="n"/>
    </row>
    <row r="8">
      <c r="A8" s="4" t="inlineStr">
        <is>
          <t>Telefon, E-Mail</t>
        </is>
      </c>
      <c r="B8" s="5" t="n"/>
      <c r="C8" s="6" t="n"/>
      <c r="D8" s="4" t="inlineStr">
        <is>
          <t>PLZ, Ort</t>
        </is>
      </c>
      <c r="F8" s="5" t="n"/>
      <c r="G8" s="6" t="n"/>
      <c r="H8" s="6" t="n"/>
    </row>
    <row r="9">
      <c r="A9" s="4" t="inlineStr">
        <is>
          <t>Steuernummer oder USt-IdNr.</t>
        </is>
      </c>
      <c r="B9" s="5" t="n"/>
      <c r="C9" s="6" t="n"/>
      <c r="D9" s="4" t="inlineStr">
        <is>
          <t>Kundennummer (optional)</t>
        </is>
      </c>
      <c r="F9" s="5" t="n"/>
      <c r="G9" s="6" t="n"/>
      <c r="H9" s="6" t="n"/>
    </row>
    <row r="11">
      <c r="A11" s="4" t="inlineStr">
        <is>
          <t>Angebotsnummer</t>
        </is>
      </c>
      <c r="B11" s="5" t="n"/>
      <c r="D11" s="4" t="inlineStr">
        <is>
          <t>Betreff (Vorhaben, Veranstaltung, Lieferumfang)</t>
        </is>
      </c>
    </row>
    <row r="12">
      <c r="A12" s="4" t="inlineStr">
        <is>
          <t>Angebotsdatum</t>
        </is>
      </c>
      <c r="B12" s="7" t="n"/>
      <c r="D12" s="8" t="n"/>
      <c r="E12" s="6" t="n"/>
      <c r="F12" s="6" t="n"/>
      <c r="G12" s="6" t="n"/>
      <c r="H12" s="6" t="n"/>
    </row>
    <row r="13">
      <c r="A13" s="4" t="inlineStr">
        <is>
          <t>Gültigkeit (Tage)</t>
        </is>
      </c>
      <c r="B13" s="9" t="n">
        <v>14</v>
      </c>
      <c r="D13" s="6" t="n"/>
      <c r="E13" s="6" t="n"/>
      <c r="F13" s="6" t="n"/>
      <c r="G13" s="6" t="n"/>
      <c r="H13" s="6" t="n"/>
    </row>
    <row r="14">
      <c r="A14" s="4" t="inlineStr">
        <is>
          <t>Gültig bis (Annahmefrist)</t>
        </is>
      </c>
      <c r="B14" s="10">
        <f>IF(B12="","",B12+B13)</f>
        <v/>
      </c>
      <c r="D14" s="6" t="n"/>
      <c r="E14" s="6" t="n"/>
      <c r="F14" s="6" t="n"/>
      <c r="G14" s="6" t="n"/>
      <c r="H14" s="6" t="n"/>
    </row>
    <row r="16" ht="28" customHeight="1">
      <c r="A16" s="11" t="inlineStr">
        <is>
          <t>Pos.</t>
        </is>
      </c>
      <c r="B16" s="11" t="inlineStr">
        <is>
          <t>Menge</t>
        </is>
      </c>
      <c r="C16" s="11" t="inlineStr">
        <is>
          <t>Beschreibung der Leistung</t>
        </is>
      </c>
      <c r="D16" s="11" t="inlineStr">
        <is>
          <t>Einzelpreis netto (EUR)</t>
        </is>
      </c>
      <c r="E16" s="11" t="inlineStr">
        <is>
          <t>USt-Satz</t>
        </is>
      </c>
      <c r="F16" s="11" t="inlineStr">
        <is>
          <t>Betrag netto (EUR)</t>
        </is>
      </c>
      <c r="G16" s="11" t="inlineStr">
        <is>
          <t>USt (EUR)</t>
        </is>
      </c>
      <c r="H16" s="11" t="inlineStr">
        <is>
          <t>Betrag brutto (EUR)</t>
        </is>
      </c>
      <c r="J16" s="2" t="inlineStr">
        <is>
          <t>USt-Sätze</t>
        </is>
      </c>
    </row>
    <row r="17">
      <c r="A17" s="12" t="n">
        <v>1</v>
      </c>
      <c r="B17" s="13" t="n"/>
      <c r="C17" s="5" t="n"/>
      <c r="D17" s="14" t="n"/>
      <c r="E17" s="15" t="n">
        <v>0.19</v>
      </c>
      <c r="F17" s="16">
        <f>IF(OR(B17="",D17=""),"",ROUND(B17*D17,2))</f>
        <v/>
      </c>
      <c r="G17" s="16">
        <f>IF(F17="","",ROUND(F17*E17,2))</f>
        <v/>
      </c>
      <c r="H17" s="16">
        <f>IF(F17="","",F17+G17)</f>
        <v/>
      </c>
      <c r="J17" s="17" t="n">
        <v>0</v>
      </c>
    </row>
    <row r="18">
      <c r="A18" s="12" t="n">
        <v>2</v>
      </c>
      <c r="B18" s="13" t="n"/>
      <c r="C18" s="5" t="n"/>
      <c r="D18" s="14" t="n"/>
      <c r="E18" s="15" t="n">
        <v>0.19</v>
      </c>
      <c r="F18" s="16">
        <f>IF(OR(B18="",D18=""),"",ROUND(B18*D18,2))</f>
        <v/>
      </c>
      <c r="G18" s="16">
        <f>IF(F18="","",ROUND(F18*E18,2))</f>
        <v/>
      </c>
      <c r="H18" s="16">
        <f>IF(F18="","",F18+G18)</f>
        <v/>
      </c>
      <c r="J18" s="17" t="n">
        <v>0.07000000000000001</v>
      </c>
    </row>
    <row r="19">
      <c r="A19" s="12" t="n">
        <v>3</v>
      </c>
      <c r="B19" s="13" t="n"/>
      <c r="C19" s="5" t="n"/>
      <c r="D19" s="14" t="n"/>
      <c r="E19" s="15" t="n">
        <v>0.19</v>
      </c>
      <c r="F19" s="16">
        <f>IF(OR(B19="",D19=""),"",ROUND(B19*D19,2))</f>
        <v/>
      </c>
      <c r="G19" s="16">
        <f>IF(F19="","",ROUND(F19*E19,2))</f>
        <v/>
      </c>
      <c r="H19" s="16">
        <f>IF(F19="","",F19+G19)</f>
        <v/>
      </c>
      <c r="J19" s="17" t="n">
        <v>0.19</v>
      </c>
    </row>
    <row r="20">
      <c r="A20" s="12" t="n">
        <v>4</v>
      </c>
      <c r="B20" s="13" t="n"/>
      <c r="C20" s="5" t="n"/>
      <c r="D20" s="14" t="n"/>
      <c r="E20" s="15" t="n">
        <v>0.19</v>
      </c>
      <c r="F20" s="16">
        <f>IF(OR(B20="",D20=""),"",ROUND(B20*D20,2))</f>
        <v/>
      </c>
      <c r="G20" s="16">
        <f>IF(F20="","",ROUND(F20*E20,2))</f>
        <v/>
      </c>
      <c r="H20" s="16">
        <f>IF(F20="","",F20+G20)</f>
        <v/>
      </c>
    </row>
    <row r="21">
      <c r="A21" s="12" t="n">
        <v>5</v>
      </c>
      <c r="B21" s="13" t="n"/>
      <c r="C21" s="5" t="n"/>
      <c r="D21" s="14" t="n"/>
      <c r="E21" s="15" t="n">
        <v>0.19</v>
      </c>
      <c r="F21" s="16">
        <f>IF(OR(B21="",D21=""),"",ROUND(B21*D21,2))</f>
        <v/>
      </c>
      <c r="G21" s="16">
        <f>IF(F21="","",ROUND(F21*E21,2))</f>
        <v/>
      </c>
      <c r="H21" s="16">
        <f>IF(F21="","",F21+G21)</f>
        <v/>
      </c>
    </row>
    <row r="22">
      <c r="A22" s="12" t="n">
        <v>6</v>
      </c>
      <c r="B22" s="13" t="n"/>
      <c r="C22" s="5" t="n"/>
      <c r="D22" s="14" t="n"/>
      <c r="E22" s="15" t="n">
        <v>0.19</v>
      </c>
      <c r="F22" s="16">
        <f>IF(OR(B22="",D22=""),"",ROUND(B22*D22,2))</f>
        <v/>
      </c>
      <c r="G22" s="16">
        <f>IF(F22="","",ROUND(F22*E22,2))</f>
        <v/>
      </c>
      <c r="H22" s="16">
        <f>IF(F22="","",F22+G22)</f>
        <v/>
      </c>
    </row>
    <row r="23">
      <c r="A23" s="12" t="n">
        <v>7</v>
      </c>
      <c r="B23" s="13" t="n"/>
      <c r="C23" s="5" t="n"/>
      <c r="D23" s="14" t="n"/>
      <c r="E23" s="15" t="n">
        <v>0.19</v>
      </c>
      <c r="F23" s="16">
        <f>IF(OR(B23="",D23=""),"",ROUND(B23*D23,2))</f>
        <v/>
      </c>
      <c r="G23" s="16">
        <f>IF(F23="","",ROUND(F23*E23,2))</f>
        <v/>
      </c>
      <c r="H23" s="16">
        <f>IF(F23="","",F23+G23)</f>
        <v/>
      </c>
    </row>
    <row r="24">
      <c r="A24" s="12" t="n">
        <v>8</v>
      </c>
      <c r="B24" s="13" t="n"/>
      <c r="C24" s="5" t="n"/>
      <c r="D24" s="14" t="n"/>
      <c r="E24" s="15" t="n">
        <v>0.19</v>
      </c>
      <c r="F24" s="16">
        <f>IF(OR(B24="",D24=""),"",ROUND(B24*D24,2))</f>
        <v/>
      </c>
      <c r="G24" s="16">
        <f>IF(F24="","",ROUND(F24*E24,2))</f>
        <v/>
      </c>
      <c r="H24" s="16">
        <f>IF(F24="","",F24+G24)</f>
        <v/>
      </c>
    </row>
    <row r="25">
      <c r="A25" s="12" t="n">
        <v>9</v>
      </c>
      <c r="B25" s="13" t="n"/>
      <c r="C25" s="5" t="n"/>
      <c r="D25" s="14" t="n"/>
      <c r="E25" s="15" t="n">
        <v>0.19</v>
      </c>
      <c r="F25" s="16">
        <f>IF(OR(B25="",D25=""),"",ROUND(B25*D25,2))</f>
        <v/>
      </c>
      <c r="G25" s="16">
        <f>IF(F25="","",ROUND(F25*E25,2))</f>
        <v/>
      </c>
      <c r="H25" s="16">
        <f>IF(F25="","",F25+G25)</f>
        <v/>
      </c>
    </row>
    <row r="26">
      <c r="A26" s="12" t="n">
        <v>10</v>
      </c>
      <c r="B26" s="13" t="n"/>
      <c r="C26" s="5" t="n"/>
      <c r="D26" s="14" t="n"/>
      <c r="E26" s="15" t="n">
        <v>0.19</v>
      </c>
      <c r="F26" s="16">
        <f>IF(OR(B26="",D26=""),"",ROUND(B26*D26,2))</f>
        <v/>
      </c>
      <c r="G26" s="16">
        <f>IF(F26="","",ROUND(F26*E26,2))</f>
        <v/>
      </c>
      <c r="H26" s="16">
        <f>IF(F26="","",F26+G26)</f>
        <v/>
      </c>
    </row>
    <row r="27">
      <c r="A27" s="18" t="n"/>
      <c r="B27" s="18" t="n"/>
      <c r="C27" s="18" t="inlineStr">
        <is>
          <t>Summe</t>
        </is>
      </c>
      <c r="D27" s="18" t="n"/>
      <c r="E27" s="18" t="n"/>
      <c r="F27" s="19">
        <f>SUM(F17:F26)</f>
        <v/>
      </c>
      <c r="G27" s="19">
        <f>SUM(G17:G26)</f>
        <v/>
      </c>
      <c r="H27" s="19">
        <f>SUM(H17:H26)</f>
        <v/>
      </c>
    </row>
    <row r="29">
      <c r="D29" s="20" t="inlineStr">
        <is>
          <t>Zwischensumme netto 7 %</t>
        </is>
      </c>
      <c r="H29" s="16">
        <f>SUMIF($E$17:$E$26,$J$18,$F$17:$F$26)</f>
        <v/>
      </c>
    </row>
    <row r="30">
      <c r="D30" s="20" t="inlineStr">
        <is>
          <t>Zwischensumme netto 19 %</t>
        </is>
      </c>
      <c r="H30" s="16">
        <f>SUMIF($E$17:$E$26,$J$19,$F$17:$F$26)</f>
        <v/>
      </c>
    </row>
    <row r="31">
      <c r="D31" s="20" t="inlineStr">
        <is>
          <t>Umsatzsteuer 7 %</t>
        </is>
      </c>
      <c r="H31" s="16">
        <f>SUMIF($E$17:$E$26,$J$18,$G$17:$G$26)</f>
        <v/>
      </c>
    </row>
    <row r="32">
      <c r="D32" s="20" t="inlineStr">
        <is>
          <t>Umsatzsteuer 19 %</t>
        </is>
      </c>
      <c r="H32" s="16">
        <f>SUMIF($E$17:$E$26,$J$19,$G$17:$G$26)</f>
        <v/>
      </c>
    </row>
    <row r="33">
      <c r="D33" s="21" t="inlineStr">
        <is>
          <t>Gesamtbetrag brutto</t>
        </is>
      </c>
      <c r="H33" s="19">
        <f>F27+G27</f>
        <v/>
      </c>
    </row>
    <row r="35">
      <c r="A35" s="4" t="inlineStr">
        <is>
          <t>Lieferzeit / Leistungstermin</t>
        </is>
      </c>
      <c r="B35" s="5" t="n"/>
      <c r="C35" s="6" t="n"/>
      <c r="D35" s="6" t="n"/>
      <c r="E35" s="6" t="n"/>
      <c r="F35" s="6" t="n"/>
      <c r="G35" s="6" t="n"/>
      <c r="H35" s="6" t="n"/>
    </row>
    <row r="36">
      <c r="A36" s="4" t="inlineStr">
        <is>
          <t>Zahlungsbedingungen</t>
        </is>
      </c>
      <c r="B36" s="5" t="n"/>
      <c r="C36" s="6" t="n"/>
      <c r="D36" s="6" t="n"/>
      <c r="E36" s="6" t="n"/>
      <c r="F36" s="6" t="n"/>
      <c r="G36" s="6" t="n"/>
      <c r="H36" s="6" t="n"/>
    </row>
    <row r="37">
      <c r="A37" s="4" t="inlineStr">
        <is>
          <t>Hinweis auf AGB (beiliegend oder abrufbar unter)</t>
        </is>
      </c>
      <c r="B37" s="5" t="n"/>
      <c r="C37" s="6" t="n"/>
      <c r="D37" s="6" t="n"/>
      <c r="E37" s="6" t="n"/>
      <c r="F37" s="6" t="n"/>
      <c r="G37" s="6" t="n"/>
      <c r="H37" s="6" t="n"/>
    </row>
    <row r="39">
      <c r="A39" s="3" t="inlineStr">
        <is>
          <t>Bindung</t>
        </is>
      </c>
    </row>
    <row r="40">
      <c r="A40" s="22" t="inlineStr">
        <is>
          <t>[    ] Verbindliches Angebot, Annahme bis zum oben genannten Datum möglich (§§ 145, 148 BGB)</t>
        </is>
      </c>
    </row>
    <row r="41">
      <c r="A41" s="22" t="inlineStr">
        <is>
          <t>[    ] Freibleibendes Angebot, Preise und Verfügbarkeit vorbehalten</t>
        </is>
      </c>
    </row>
    <row r="43">
      <c r="A43" s="3" t="inlineStr">
        <is>
          <t>Annahme durch den Kunden (Auftragserteilung)</t>
        </is>
      </c>
    </row>
    <row r="44" ht="30" customHeight="1">
      <c r="A44" s="4" t="inlineStr">
        <is>
          <t>Ort, Datum</t>
        </is>
      </c>
      <c r="B44" s="23" t="n"/>
      <c r="D44" s="4" t="inlineStr">
        <is>
          <t>Unterschrift, Name, Firmenstempel</t>
        </is>
      </c>
      <c r="F44" s="23" t="n"/>
    </row>
    <row r="46" ht="72" customHeight="1">
      <c r="A46" s="24" t="inlineStr">
        <is>
          <t>Dieses Angebot ist keine Rechnung: Es löst keine Umsatzsteuer aus und berechtigt nicht zum Vorsteuerabzug; die Rechnung mit den Pflichtangaben nach § 14 Abs. 4 UStG folgt nach der Leistung. Ein Angebot bindet den Anbieter bis zum Ablauf der Annahmefrist (§§ 145, 148 BGB), sofern es nicht als freibleibend bezeichnet ist. Eine Annahme mit Änderungen gilt als Ablehnung verbunden mit einem neuen Angebot (§ 150 Abs. 2 BGB). Alle Beträge in EUR. Netto = Menge x Einzelpreis, USt = Netto x Satz, Zwischensummen per SUMIF über die Spalte USt-Satz.</t>
        </is>
      </c>
    </row>
  </sheetData>
  <mergeCells count="29">
    <mergeCell ref="F5:H5"/>
    <mergeCell ref="B7:C7"/>
    <mergeCell ref="F8:H8"/>
    <mergeCell ref="D30:G30"/>
    <mergeCell ref="D33:G33"/>
    <mergeCell ref="D29:G29"/>
    <mergeCell ref="D6:E6"/>
    <mergeCell ref="B36:H36"/>
    <mergeCell ref="D44:E44"/>
    <mergeCell ref="B35:H35"/>
    <mergeCell ref="F9:H9"/>
    <mergeCell ref="A46:H46"/>
    <mergeCell ref="B8:C8"/>
    <mergeCell ref="B44:C44"/>
    <mergeCell ref="D31:G31"/>
    <mergeCell ref="D7:E7"/>
    <mergeCell ref="D4:E4"/>
    <mergeCell ref="F44:H44"/>
    <mergeCell ref="B9:C9"/>
    <mergeCell ref="D9:E9"/>
    <mergeCell ref="D32:G32"/>
    <mergeCell ref="D8:E8"/>
    <mergeCell ref="D12:H14"/>
    <mergeCell ref="B6:C6"/>
    <mergeCell ref="F6:H6"/>
    <mergeCell ref="B5:C5"/>
    <mergeCell ref="D5:E5"/>
    <mergeCell ref="F7:H7"/>
    <mergeCell ref="B37:H37"/>
  </mergeCells>
  <dataValidations count="1">
    <dataValidation sqref="E17 E18 E19 E20 E21 E22 E23 E24 E25 E26" showDropDown="0" showInputMessage="0" showErrorMessage="0" allowBlank="1" errorTitle="USt-Satz" error="Bitte 0 %, 7 % oder 19 % wählen." type="list">
      <formula1>$J$17:$J$19</formula1>
    </dataValidation>
  </dataValidations>
  <pageMargins left="0.5" right="0.5" top="0.6" bottom="0.6" header="0.5" footer="0.5"/>
  <pageSetup orientation="portrait" paperSize="9" fitToHeight="0"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Angebot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